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KL\excel\"/>
    </mc:Choice>
  </mc:AlternateContent>
  <bookViews>
    <workbookView xWindow="0" yWindow="2076" windowWidth="12000" windowHeight="6348" activeTab="2"/>
  </bookViews>
  <sheets>
    <sheet name="表14-1" sheetId="37" r:id="rId1"/>
    <sheet name="表14-2" sheetId="32" r:id="rId2"/>
    <sheet name="YYYMM" sheetId="38" r:id="rId3"/>
    <sheet name="INPUT2-3" sheetId="36" state="hidden" r:id="rId4"/>
  </sheets>
  <definedNames>
    <definedName name="_xlnm._FilterDatabase" localSheetId="0" hidden="1">'表14-1'!$S$6:$S$62</definedName>
    <definedName name="I2_07_01" localSheetId="0">#REF!</definedName>
    <definedName name="I2_07_01">#REF!</definedName>
    <definedName name="I2_07_02" localSheetId="0">#REF!</definedName>
    <definedName name="I2_07_02">#REF!</definedName>
    <definedName name="I2_08_01" localSheetId="0">#REF!</definedName>
    <definedName name="I2_08_01">#REF!</definedName>
    <definedName name="I2_09_01" localSheetId="0">#REF!</definedName>
    <definedName name="I2_09_01">#REF!</definedName>
    <definedName name="I2_10_01" localSheetId="0">#REF!</definedName>
    <definedName name="I2_10_01">#REF!</definedName>
    <definedName name="I2_11_01" localSheetId="0">#REF!</definedName>
    <definedName name="I2_11_01">#REF!</definedName>
    <definedName name="I2_12_01" localSheetId="0">#REF!</definedName>
    <definedName name="I2_12_01">#REF!</definedName>
    <definedName name="I2_12_03" localSheetId="0">#REF!</definedName>
    <definedName name="I2_12_03">#REF!</definedName>
    <definedName name="I2_13_01" localSheetId="0">#REF!</definedName>
    <definedName name="I2_13_01">#REF!</definedName>
    <definedName name="I2_13_03" localSheetId="0">#REF!</definedName>
    <definedName name="I2_13_03">#REF!</definedName>
    <definedName name="I2_14_01" localSheetId="0">'表14-1'!$A$116</definedName>
    <definedName name="I2_14_01">#REF!</definedName>
    <definedName name="I2_14_03" localSheetId="0">#REF!</definedName>
    <definedName name="I2_14_03">#REF!</definedName>
    <definedName name="I2_15_00" localSheetId="0">#REF!</definedName>
    <definedName name="I2_15_00">#REF!</definedName>
    <definedName name="I2_16_01" localSheetId="0">#REF!</definedName>
    <definedName name="I2_16_01">#REF!</definedName>
    <definedName name="I2_17_00" localSheetId="0">#REF!</definedName>
    <definedName name="I2_17_00">#REF!</definedName>
    <definedName name="_xlnm.Print_Area" localSheetId="0">'表14-1'!$A$1:$AI$115</definedName>
    <definedName name="_xlnm.Print_Area" localSheetId="1">'表14-2'!$A$1:$K$49</definedName>
  </definedNames>
  <calcPr calcId="162913"/>
</workbook>
</file>

<file path=xl/calcChain.xml><?xml version="1.0" encoding="utf-8"?>
<calcChain xmlns="http://schemas.openxmlformats.org/spreadsheetml/2006/main">
  <c r="D1" i="38" l="1"/>
  <c r="C1" i="38"/>
  <c r="D43" i="32" l="1"/>
  <c r="D42" i="32"/>
</calcChain>
</file>

<file path=xl/comments1.xml><?xml version="1.0" encoding="utf-8"?>
<comments xmlns="http://schemas.openxmlformats.org/spreadsheetml/2006/main">
  <authors>
    <author>a220762620</author>
  </authors>
  <commentList>
    <comment ref="D40" authorId="0" shapeId="0">
      <text>
        <r>
          <rPr>
            <b/>
            <sz val="9"/>
            <color indexed="81"/>
            <rFont val="新細明體"/>
            <family val="1"/>
            <charset val="136"/>
          </rPr>
          <t>表14-5</t>
        </r>
      </text>
    </comment>
    <comment ref="D41" authorId="0" shapeId="0">
      <text>
        <r>
          <rPr>
            <b/>
            <sz val="9"/>
            <color indexed="81"/>
            <rFont val="新細明體"/>
            <family val="1"/>
            <charset val="136"/>
          </rPr>
          <t>表14-5</t>
        </r>
      </text>
    </comment>
  </commentList>
</comments>
</file>

<file path=xl/sharedStrings.xml><?xml version="1.0" encoding="utf-8"?>
<sst xmlns="http://schemas.openxmlformats.org/spreadsheetml/2006/main" count="2088" uniqueCount="1071">
  <si>
    <t>(3)=(2)/(1)</t>
  </si>
  <si>
    <t>單一放款對象累積核貸總額達新台幣一億元或實收資本額5%者之合計(按放款種類)(含放款轉列之催收款)</t>
  </si>
  <si>
    <t>銀行保證放款</t>
  </si>
  <si>
    <t>動產擔保放款</t>
  </si>
  <si>
    <t>不動產抵押放款</t>
  </si>
  <si>
    <t>有價證券質押放款</t>
  </si>
  <si>
    <t>專案運用放款</t>
  </si>
  <si>
    <t>單一放款對象累積核貸總額達新台幣一億元或實收資本額5%者之合計(按利害關係人種類)(含放款轉列之催收款)</t>
  </si>
  <si>
    <t>利害關係法人</t>
  </si>
  <si>
    <t>利害關係自然人</t>
  </si>
  <si>
    <t>非利害關係法人</t>
  </si>
  <si>
    <t>非利害關係自然人</t>
  </si>
  <si>
    <t>放款總計(含放款轉列之催收款)
(按放款種類)</t>
  </si>
  <si>
    <t>20</t>
  </si>
  <si>
    <t>21</t>
  </si>
  <si>
    <t>放款總計(含放款轉列之催收款)
(按利害關係人種類)</t>
  </si>
  <si>
    <t>22</t>
  </si>
  <si>
    <t>23</t>
  </si>
  <si>
    <t>24</t>
  </si>
  <si>
    <t>25</t>
  </si>
  <si>
    <t>放款總計(含放款轉列之催收款)
(按國內外種類)</t>
  </si>
  <si>
    <t>屬國內投資放款</t>
  </si>
  <si>
    <t>26</t>
  </si>
  <si>
    <t>屬國外投資放款</t>
  </si>
  <si>
    <t>27</t>
  </si>
  <si>
    <t>放款總計(含放款轉列之催收款)
(按資產評估分類)</t>
  </si>
  <si>
    <t>備抵呆帳</t>
  </si>
  <si>
    <t>28</t>
  </si>
  <si>
    <t>29</t>
  </si>
  <si>
    <t>30</t>
  </si>
  <si>
    <t>31</t>
  </si>
  <si>
    <t>32</t>
  </si>
  <si>
    <t>a.放款總計(含放款轉列之催收款)</t>
  </si>
  <si>
    <t>33</t>
  </si>
  <si>
    <t>b.催收款(由放款轉列部分)</t>
  </si>
  <si>
    <t>34</t>
  </si>
  <si>
    <t>c.不含壽險保單質押放款之放款總計(含放款轉列之催收款)</t>
  </si>
  <si>
    <t>35</t>
  </si>
  <si>
    <t>d.甲類逾期放款金額(前表繳還情形屬B1至B4合計)</t>
  </si>
  <si>
    <t>36</t>
  </si>
  <si>
    <t>e.乙類逾期放款金額(前表繳還情形屬C1至C6合計)</t>
  </si>
  <si>
    <t>37</t>
  </si>
  <si>
    <t>e.甲類逾期放款比率%(含壽險保單質押放款)(d/a)</t>
  </si>
  <si>
    <t>38</t>
  </si>
  <si>
    <t>f.乙類逾期放款比率%(含壽險保單質押放款)(e/a)</t>
  </si>
  <si>
    <t>39</t>
  </si>
  <si>
    <t>g.逾期放款比率%(含壽險保單質押放款)((d+e)/a)</t>
  </si>
  <si>
    <t>40</t>
  </si>
  <si>
    <t>h.甲類逾期放款比率%(不含壽險保單質押放款)(d/c)</t>
  </si>
  <si>
    <t>41</t>
  </si>
  <si>
    <t>i.乙類逾期放款比率%(不含壽險保單質押放款)(e/c)</t>
  </si>
  <si>
    <t>j.逾期放款比率%(不含壽險保單質押放款)((d+e)/c)</t>
  </si>
  <si>
    <t>表14-3：收回放款明細表</t>
  </si>
  <si>
    <t>實際收回年月日</t>
  </si>
  <si>
    <t>核貸時擔保品內容</t>
  </si>
  <si>
    <t>收回放款總值(主排序--遞減)</t>
  </si>
  <si>
    <t>收回放款成數</t>
  </si>
  <si>
    <t>收回放款總計(按放款種類)</t>
  </si>
  <si>
    <t>表14-4：應收款項餘額明細表</t>
  </si>
  <si>
    <t>各項應收款項</t>
  </si>
  <si>
    <t>屆清償期至法定期限之金額</t>
  </si>
  <si>
    <t>轉列其他催收款項</t>
  </si>
  <si>
    <t>本期帳載總額</t>
  </si>
  <si>
    <t>(7)=(2)+(4)</t>
  </si>
  <si>
    <t>應收票據--非關係人</t>
  </si>
  <si>
    <t>應收票據--關係人</t>
  </si>
  <si>
    <t>應收票據--關係人(子/母公司)</t>
  </si>
  <si>
    <t>應收票據--關係人(非子/母公司)</t>
  </si>
  <si>
    <t>應收保費--非分期收費業務</t>
  </si>
  <si>
    <t>應收保費--分期收費業務</t>
  </si>
  <si>
    <t>應攤回再保賠款與給付</t>
  </si>
  <si>
    <t>應收再保往來款項</t>
  </si>
  <si>
    <t>應收利息及收益</t>
  </si>
  <si>
    <t>其他應收款項</t>
  </si>
  <si>
    <t>表14-5：逾期放款及其他應收款項逾期債權轉銷表</t>
  </si>
  <si>
    <t>單位：新台幣元,%</t>
  </si>
  <si>
    <t>逾放金額（ 註一)</t>
  </si>
  <si>
    <t>放款總額（ 註一)</t>
  </si>
  <si>
    <t>逾放比率(%)</t>
  </si>
  <si>
    <t xml:space="preserve">備抵呆帳及營業損失準備             </t>
  </si>
  <si>
    <t>其他應收款項逾期債權</t>
  </si>
  <si>
    <t>營業損失準備</t>
  </si>
  <si>
    <t>本期末餘額</t>
  </si>
  <si>
    <t>較上期末增減金額</t>
  </si>
  <si>
    <t>本期提列金額</t>
  </si>
  <si>
    <t>營業稅降低所增加盈餘</t>
  </si>
  <si>
    <t>轉銷呆帳及沖銷營業損失準備</t>
  </si>
  <si>
    <t>轉為特別準備金(註六)</t>
  </si>
  <si>
    <t>本月月底持有財務困難公司有價證券餘額</t>
  </si>
  <si>
    <t>前一年轉銷呆帳 總金額         （ 註四)</t>
  </si>
  <si>
    <t>營業損失準備本期沖銷數</t>
  </si>
  <si>
    <t xml:space="preserve">本期轉（沖）銷呆帳金額 合計                  </t>
  </si>
  <si>
    <t xml:space="preserve">累計轉（沖）銷金額(註三） </t>
  </si>
  <si>
    <t>本期常務董（理）事會決議通過日期</t>
  </si>
  <si>
    <t xml:space="preserve">本期轉銷呆帳金額          </t>
  </si>
  <si>
    <t>本期增加金額（ 註二)</t>
  </si>
  <si>
    <t>累計增加金額（ 註三)</t>
  </si>
  <si>
    <t>減少備抵呆帳金額</t>
  </si>
  <si>
    <t>直接認列損失金額</t>
  </si>
  <si>
    <t>放款總額及逾放金額皆未扣除備抵呆帳，且不含保單放款，但包含已轉列催收款項部分。逾期放款之範圍詳保險業資產評估準備金提存及逾期放款催收款呆帳處理辦法</t>
  </si>
  <si>
    <t>營業稅降低所增加盈餘，請自八十八年七月一日起，以當月銷售額乘以（5％-2％）。計算當月增加金額應借記各項提存，貸記備抵呆帳，並請於各項提存及備抵呆帳項下各增設子目錄，用以勾稽區分</t>
  </si>
  <si>
    <t>累計增加金額、累計轉銷金額及營業稅降低所累計增加金額請填八十八年七月一日起至填報基準日之累計金額</t>
  </si>
  <si>
    <t>前一年轉銷呆帳總金額，如於八十八年八月申報時，請填列八十七年一至十二月份轉銷呆帳總金額，嗣候各月請比照填列。</t>
  </si>
  <si>
    <t>其他應收款項逾期債權指已屆清償期而未受清償之各種應收款項如應收票據，應收保費，保險同業往來，應收收益，應攤回再保賠款及其他應收款。催收款指經轉入催收款項科目之放款及各種應收款項，其中逾期放款，應攤回再保賠款及保險同業往來應於清償期屆滿六個月內轉入催收款；應收票據，應收保費，應收收益或其他應收款應於清償期屆滿三個月內轉入催收款</t>
  </si>
  <si>
    <t>營業稅法第十一條相關函令:92.4.30台財保字第0920750506號</t>
  </si>
  <si>
    <t>轉為特別準備金於產險業免填</t>
  </si>
  <si>
    <t>表15：有價證券借貸餘額明細表</t>
  </si>
  <si>
    <t>借貸種類</t>
  </si>
  <si>
    <t>借(貸)標的代號</t>
  </si>
  <si>
    <t>借(貸)標的名稱</t>
  </si>
  <si>
    <t>借(貸)標的數量</t>
  </si>
  <si>
    <t>借(貸)標的帳面價值</t>
  </si>
  <si>
    <t>交易方式</t>
  </si>
  <si>
    <t>借(貸)人</t>
  </si>
  <si>
    <t>借(貸)開始日</t>
  </si>
  <si>
    <t>借(貸)到期日</t>
  </si>
  <si>
    <t>借貸年利率</t>
  </si>
  <si>
    <t>借(貸)費用</t>
  </si>
  <si>
    <t>擔保品種類</t>
  </si>
  <si>
    <t>期末擔保品估計總值</t>
  </si>
  <si>
    <t>若有放款者對其放款餘額</t>
  </si>
  <si>
    <t>借出有價證券及放款占資金總額比率%</t>
  </si>
  <si>
    <t>核准文號</t>
  </si>
  <si>
    <t>借貸種類請填A.借入B.貸出C.其他</t>
  </si>
  <si>
    <t>借(貸)標的代號請洽由財團法人保險事業發展中心統一配賦</t>
  </si>
  <si>
    <t>交易方式請填A.定價,B.議價,C.議借,D.其他</t>
  </si>
  <si>
    <t>借(貸)人代號請填列身分證字號、統一編號或護照號碼;定價與議價之借貸無從得知借券人之代號與名稱,如屬於集中交易市場或櫃檯買賣中心交易者,請填其代號及名稱,且免填信用評等及擔保品等資料</t>
  </si>
  <si>
    <t>付息方式請填列A.每二年付息一次,B.每一年付息一次,C.每半年付息一次,D.每季付息一次,E.每月付息一次,F.不付息,G.其他(議借交易方式適用,餘則免填)</t>
  </si>
  <si>
    <t>表13-3：出售不動產明細表</t>
  </si>
  <si>
    <t>出售
年月日</t>
  </si>
  <si>
    <t>購買人</t>
  </si>
  <si>
    <t>取得成本</t>
  </si>
  <si>
    <t>出售稅捐</t>
  </si>
  <si>
    <t>出售時鑑價公司</t>
  </si>
  <si>
    <t>及費用</t>
  </si>
  <si>
    <t>益(損)</t>
  </si>
  <si>
    <t>合  計(按使用種類)</t>
  </si>
  <si>
    <t>16</t>
  </si>
  <si>
    <t>17</t>
  </si>
  <si>
    <t>18</t>
  </si>
  <si>
    <t>19</t>
  </si>
  <si>
    <t>放款對象</t>
  </si>
  <si>
    <t>放款種類</t>
  </si>
  <si>
    <t>放款科目</t>
  </si>
  <si>
    <t>放款年月日</t>
  </si>
  <si>
    <t>到期年月日</t>
  </si>
  <si>
    <t>放款年利率%</t>
  </si>
  <si>
    <t>最後繳息日</t>
  </si>
  <si>
    <t>擔保品內容</t>
  </si>
  <si>
    <t>放款餘額(主排序-遞減)</t>
  </si>
  <si>
    <t>占上年度業主權益比率%</t>
  </si>
  <si>
    <t>應收利息</t>
  </si>
  <si>
    <t>逾期或催收辦理情形</t>
  </si>
  <si>
    <t>評估分類</t>
  </si>
  <si>
    <t>是否為利害關係人</t>
  </si>
  <si>
    <t>與本公司之關係</t>
  </si>
  <si>
    <t>提供人代號</t>
  </si>
  <si>
    <t>提供人名稱</t>
  </si>
  <si>
    <t>設定順位</t>
  </si>
  <si>
    <t>估計總值</t>
  </si>
  <si>
    <t>核貸金額</t>
  </si>
  <si>
    <t>日期</t>
  </si>
  <si>
    <t>拍賣次數</t>
  </si>
  <si>
    <t>拍賣金額</t>
  </si>
  <si>
    <t>法院鑑價</t>
  </si>
  <si>
    <t>預估增值稅(年度時填)</t>
  </si>
  <si>
    <t>Ⅰ</t>
  </si>
  <si>
    <t>Ⅱ</t>
  </si>
  <si>
    <t>Ⅲ</t>
  </si>
  <si>
    <t>Ⅳ</t>
  </si>
  <si>
    <t>Ⅴ</t>
  </si>
  <si>
    <t>(29)</t>
  </si>
  <si>
    <t>(30)</t>
  </si>
  <si>
    <t>(31)</t>
  </si>
  <si>
    <t>(32)</t>
  </si>
  <si>
    <t>(33)</t>
  </si>
  <si>
    <t>(34)</t>
  </si>
  <si>
    <t>是否為利害關係人請依序填列A.利害關係法人,B.利害關係自然人,C.非利害關係法人,D.非利害關係自然人;所稱利害關係人請依保險業利害關係人放款管理辦法之規定</t>
  </si>
  <si>
    <t>　　　　保險股份有限公司(○○分公司)      年度(月)報表</t>
  </si>
  <si>
    <t>表03：資產負債表</t>
  </si>
  <si>
    <t>單位：新台幣千元,%</t>
  </si>
  <si>
    <t>列號</t>
  </si>
  <si>
    <t>項目</t>
  </si>
  <si>
    <t xml:space="preserve">本期 </t>
  </si>
  <si>
    <t>上期</t>
  </si>
  <si>
    <t>帳載資產比較增減</t>
  </si>
  <si>
    <t>本期</t>
  </si>
  <si>
    <t>帳載負債比較增減</t>
  </si>
  <si>
    <t>帳載總額</t>
  </si>
  <si>
    <t>(備抵科目)</t>
  </si>
  <si>
    <t>帳載資產</t>
  </si>
  <si>
    <t>帳載資產%</t>
  </si>
  <si>
    <t>非認許資產</t>
  </si>
  <si>
    <t>淨認許資產</t>
  </si>
  <si>
    <t>金額</t>
  </si>
  <si>
    <t>%</t>
  </si>
  <si>
    <t>帳載金額</t>
  </si>
  <si>
    <t>(1)</t>
  </si>
  <si>
    <t>(2)</t>
  </si>
  <si>
    <t>(3)</t>
  </si>
  <si>
    <t>(4)</t>
  </si>
  <si>
    <t>(5)</t>
  </si>
  <si>
    <t>(6)</t>
  </si>
  <si>
    <t>(7)</t>
  </si>
  <si>
    <t>(8)</t>
  </si>
  <si>
    <t>(9)</t>
  </si>
  <si>
    <t>(10)</t>
  </si>
  <si>
    <t>(11)</t>
  </si>
  <si>
    <t>(12)</t>
  </si>
  <si>
    <t>(13)</t>
  </si>
  <si>
    <t>(14)</t>
  </si>
  <si>
    <t>(15)</t>
  </si>
  <si>
    <t>(16)</t>
  </si>
  <si>
    <t>(17)</t>
  </si>
  <si>
    <t>流動資產</t>
  </si>
  <si>
    <t>流動負債</t>
  </si>
  <si>
    <t xml:space="preserve">    現金及約當現金</t>
  </si>
  <si>
    <t xml:space="preserve">    短期債務</t>
  </si>
  <si>
    <t xml:space="preserve">    短期投資</t>
  </si>
  <si>
    <t xml:space="preserve">    應付票據-非關係人</t>
  </si>
  <si>
    <t xml:space="preserve">    應收票據--非關係人</t>
  </si>
  <si>
    <t xml:space="preserve">    應付票據-關係人</t>
  </si>
  <si>
    <t xml:space="preserve">    應收票據--關係人</t>
  </si>
  <si>
    <t xml:space="preserve">    應付佣金</t>
  </si>
  <si>
    <t xml:space="preserve">    　應收票據--關係人(子/母公司)</t>
  </si>
  <si>
    <t xml:space="preserve">    應付保險賠款與給付</t>
  </si>
  <si>
    <t xml:space="preserve">    　應收票據--關係人(非子/母公司)</t>
  </si>
  <si>
    <t xml:space="preserve">    減：應攤回再保賠款與給付</t>
  </si>
  <si>
    <t xml:space="preserve">    應收保費</t>
  </si>
  <si>
    <t xml:space="preserve">    應付再保賠款與給付</t>
  </si>
  <si>
    <t xml:space="preserve">    應攤回再保賠款與給付</t>
  </si>
  <si>
    <t>　  應付再保往來款項</t>
  </si>
  <si>
    <t xml:space="preserve">    應收再保往來款項</t>
  </si>
  <si>
    <t xml:space="preserve">    應付購進遠匯款</t>
  </si>
  <si>
    <t xml:space="preserve">    應收利息及收益</t>
  </si>
  <si>
    <t xml:space="preserve">    應付遠匯款--外幣</t>
  </si>
  <si>
    <t xml:space="preserve">    應收退稅款</t>
  </si>
  <si>
    <t xml:space="preserve">    出售(或購入)遠匯溢價</t>
  </si>
  <si>
    <t xml:space="preserve">    應收出售遠匯款</t>
  </si>
  <si>
    <t xml:space="preserve">    其他應付款</t>
  </si>
  <si>
    <t xml:space="preserve">    應收遠匯款--外幣</t>
  </si>
  <si>
    <t xml:space="preserve">    遞延所得稅負債-流動</t>
  </si>
  <si>
    <t xml:space="preserve">    出售(或購入)遠匯折價</t>
  </si>
  <si>
    <t xml:space="preserve">    應計退休金負債-流動</t>
  </si>
  <si>
    <t xml:space="preserve">    其他應收款</t>
  </si>
  <si>
    <t xml:space="preserve">    預收款項</t>
  </si>
  <si>
    <t xml:space="preserve">    其他金融資產-流動</t>
  </si>
  <si>
    <t xml:space="preserve">    其他流動負債</t>
  </si>
  <si>
    <t xml:space="preserve">    預付款項</t>
  </si>
  <si>
    <t>　　遞延所得稅資產--流動</t>
  </si>
  <si>
    <t>長期負債</t>
  </si>
  <si>
    <t xml:space="preserve">    其他流動資產</t>
  </si>
  <si>
    <t xml:space="preserve">    土地增值稅準備</t>
  </si>
  <si>
    <t xml:space="preserve">        自用</t>
  </si>
  <si>
    <t>放款</t>
  </si>
  <si>
    <t xml:space="preserve">        投資用</t>
  </si>
  <si>
    <t xml:space="preserve">    短期墊款</t>
  </si>
  <si>
    <t xml:space="preserve">    應計退休金負債</t>
  </si>
  <si>
    <t xml:space="preserve">    壽險貸款</t>
  </si>
  <si>
    <t xml:space="preserve">    其他長期負債</t>
  </si>
  <si>
    <t xml:space="preserve">    短期擔保放款</t>
  </si>
  <si>
    <t xml:space="preserve">    中期擔保放款</t>
  </si>
  <si>
    <t>營業及負債準備-帳載</t>
  </si>
  <si>
    <t xml:space="preserve">    長期擔保放款</t>
  </si>
  <si>
    <t>營業及負債準備-認許</t>
  </si>
  <si>
    <t xml:space="preserve">    未滿期保費準備</t>
  </si>
  <si>
    <t>基金與長期投資</t>
  </si>
  <si>
    <t xml:space="preserve">    責任準備</t>
  </si>
  <si>
    <t xml:space="preserve">    基金</t>
  </si>
  <si>
    <t xml:space="preserve">    特別準備</t>
  </si>
  <si>
    <t xml:space="preserve">    長期股權投資</t>
  </si>
  <si>
    <t xml:space="preserve">    賠款準備</t>
  </si>
  <si>
    <t xml:space="preserve">    長期債券投資</t>
  </si>
  <si>
    <t xml:space="preserve">    營業損失準備</t>
  </si>
  <si>
    <t xml:space="preserve">    不動產投資</t>
  </si>
  <si>
    <t xml:space="preserve">    未適格再保險準備</t>
  </si>
  <si>
    <t xml:space="preserve">    其他金融資產-非流動</t>
  </si>
  <si>
    <t xml:space="preserve">    其他長期投資</t>
  </si>
  <si>
    <t>其他負債</t>
  </si>
  <si>
    <t>　遞延所得稅負債</t>
  </si>
  <si>
    <t>固定資產淨額</t>
  </si>
  <si>
    <t xml:space="preserve">    存入保證金</t>
  </si>
  <si>
    <t xml:space="preserve">    土地</t>
  </si>
  <si>
    <t xml:space="preserve">    存入再保責任準備金</t>
  </si>
  <si>
    <t xml:space="preserve">    土地改良物</t>
  </si>
  <si>
    <t xml:space="preserve">    暫收及待結轉帳項</t>
  </si>
  <si>
    <t xml:space="preserve">    租賃改良物</t>
  </si>
  <si>
    <t xml:space="preserve">    房屋及建築</t>
  </si>
  <si>
    <t xml:space="preserve">    其他什項資產</t>
  </si>
  <si>
    <t xml:space="preserve">    辦公及其他設備</t>
  </si>
  <si>
    <t xml:space="preserve">    在建工程及預付購置房地款及設備款</t>
  </si>
  <si>
    <t>負債合計-帳載</t>
  </si>
  <si>
    <t>負債合計-認許</t>
  </si>
  <si>
    <t>無形資產</t>
  </si>
  <si>
    <t>股本</t>
  </si>
  <si>
    <t xml:space="preserve">    商譽</t>
  </si>
  <si>
    <t xml:space="preserve">    普通股(每股面額、授權股數、已發行股數) </t>
  </si>
  <si>
    <t xml:space="preserve">    電腦軟體成本</t>
  </si>
  <si>
    <t xml:space="preserve">    特別股(每股面額、授權股數、已發行股數) </t>
  </si>
  <si>
    <t>與本公司之關係請填A.保險業負責人(依據保險業負責人應具備資格條件準則),B.辦理授信之職員,C.主要股東(係指具有本公司己發行股份總數10%以上或前十大持股比率或有指派董監事之股東),D1.本公司對其有控制與從屬關係之公司(請依公司法第六章之一關係企業章規定)-非子/母公司,D2.本公司對其有控制與從屬關係之公司(請依公司法第六章之一關係企業章規定)-子/母公司,E.本公司放款金額超過一億元以上之對象,F.同一關係企業,G.其他</t>
  </si>
  <si>
    <t>放款種類請填A.銀行保證放款,B.動產擔保放款,C.不動產抵押放款,D.有價證券質押放款,E1.專案運用放款-銀行保證放款,E2.專案運用放款-動產擔保放款,E3.專案運用放款-不動產抵押放款,E4.專案運用放款-有價證券質押放款,F.壽險貸款</t>
  </si>
  <si>
    <t>九十四年六月三十日前免填第(33)欄</t>
  </si>
  <si>
    <t xml:space="preserve">    遞延退休金成本</t>
  </si>
  <si>
    <t xml:space="preserve">    預收股本</t>
  </si>
  <si>
    <t xml:space="preserve">    其他無形資產</t>
  </si>
  <si>
    <t>資本公積</t>
  </si>
  <si>
    <t>其他資產</t>
  </si>
  <si>
    <t xml:space="preserve">    資本公積--發行股票溢價</t>
  </si>
  <si>
    <t xml:space="preserve">    存出保證金</t>
  </si>
  <si>
    <t xml:space="preserve">    資本公積--收入公積</t>
  </si>
  <si>
    <t xml:space="preserve">    存出再保責任準備金</t>
  </si>
  <si>
    <t xml:space="preserve">    資本公積--土地重估增值準備</t>
  </si>
  <si>
    <t xml:space="preserve">    遞延所得稅資產--非流動</t>
  </si>
  <si>
    <t xml:space="preserve">    資本公積--庫藏股交易</t>
  </si>
  <si>
    <t xml:space="preserve">    遞延費用</t>
  </si>
  <si>
    <t xml:space="preserve">    資本公積--資產增值準備</t>
  </si>
  <si>
    <t xml:space="preserve">            百貨貿易</t>
  </si>
  <si>
    <t xml:space="preserve">            其他類股</t>
  </si>
  <si>
    <t xml:space="preserve">    　上市股票--特別股</t>
  </si>
  <si>
    <t xml:space="preserve">    　上櫃股票</t>
  </si>
  <si>
    <t xml:space="preserve">    　非上市上櫃股票</t>
  </si>
  <si>
    <t xml:space="preserve">  國內非關係人股票長期投資總額</t>
  </si>
  <si>
    <t>　國內股票長期投資總額</t>
  </si>
  <si>
    <t>國外股票長期投資</t>
  </si>
  <si>
    <t>　國外關係人股票長期投資</t>
  </si>
  <si>
    <t>　國外關係人股票長期投資總額</t>
  </si>
  <si>
    <t>　國外非關係人股票長期投資</t>
  </si>
  <si>
    <t>　　八大工業國</t>
  </si>
  <si>
    <t>　　  上市上櫃股票</t>
  </si>
  <si>
    <t>　　  非上市上櫃股票</t>
  </si>
  <si>
    <t>　　非八大工業國</t>
  </si>
  <si>
    <t>　　　上市上櫃股票</t>
  </si>
  <si>
    <t>　　　非上市上櫃股票</t>
  </si>
  <si>
    <t>　國外非關係人股票長期投資總額</t>
  </si>
  <si>
    <t>　國外股票長期投資總額</t>
  </si>
  <si>
    <t>股票長期投資總額</t>
  </si>
  <si>
    <t>表10-5：股票長期投資明細表--以權益法評價者</t>
  </si>
  <si>
    <t>國內關係人股票長期投資</t>
  </si>
  <si>
    <t>　子/母公司</t>
  </si>
  <si>
    <t>　　 壽險</t>
  </si>
  <si>
    <t>　　 產險</t>
  </si>
  <si>
    <t>　　 專業再保險</t>
  </si>
  <si>
    <t>　　 非保險業之金控公司</t>
  </si>
  <si>
    <t>　　 非金融業公司</t>
  </si>
  <si>
    <t>　非子/母公司</t>
  </si>
  <si>
    <t>國外關係人長期股票投資</t>
  </si>
  <si>
    <t>總計</t>
  </si>
  <si>
    <t>註：本表包含以股票方式投資之專案運用與公共投資部分</t>
  </si>
  <si>
    <t>放款科目請填A.長期,B.中期,C.短期,D.催收款,並請依保險業財務業務編製準則辦理</t>
  </si>
  <si>
    <t>放款與到期及最後繳息年月日填寫方式為2006/06/25</t>
  </si>
  <si>
    <t>提供人代號請填列身分證字號、統一編號或護照號碼</t>
  </si>
  <si>
    <t>設定順位若屬第一順位請填1,若屬第二順位請填2,以下類推,無設定順位者請填無</t>
  </si>
  <si>
    <t>擔保品估計總額於銀行保證放款請填列保證銀行保證總額,不動產抵押放款請填列不動產估價總值扣除依公告現值計算土地增值稅及建物累計折舊後之淨額,有價證券質押放款請填列有價證券最近收盤日市價或淨值總金額</t>
  </si>
  <si>
    <t>應收利息係指截至本期應收而未收之利息收入</t>
  </si>
  <si>
    <t>逾期或催收辦理情形代號請填A.發函催告中,B.申請支付命令,C.申請本票裁定,D.申請起訴,E.申請拍賣裁定,F.取得執行名義,G.取得本票裁定,H.起訴,I.拍賣裁定,J.進行強制執行,K.法院鑑價,L.拍賣中,M.拍定,N.其他</t>
  </si>
  <si>
    <t>評估分類請依保險業資產評估準備金提存及逾期放款催收款呆帳處理辦法規定辦理</t>
  </si>
  <si>
    <t>表14-2：放款餘額明細表(總計)</t>
  </si>
  <si>
    <t>放款餘額</t>
  </si>
  <si>
    <t>放款成數</t>
  </si>
  <si>
    <t>國泰人壽</t>
  </si>
  <si>
    <t>0</t>
  </si>
  <si>
    <t>(28)</t>
  </si>
  <si>
    <t>表11-2：公司債餘額明細表(總計)</t>
  </si>
  <si>
    <t>關係人短期投資公司債</t>
  </si>
  <si>
    <t>非關係人短期投資公司債</t>
  </si>
  <si>
    <t>關係人長期投資公司債</t>
  </si>
  <si>
    <t>非關係人長期投資公司債</t>
  </si>
  <si>
    <t>上市公司債</t>
  </si>
  <si>
    <t>上櫃公司債</t>
  </si>
  <si>
    <t>興櫃公司債</t>
  </si>
  <si>
    <t>非屬上市上櫃興櫃之其他公司債</t>
  </si>
  <si>
    <t>創業投資事業公司債</t>
  </si>
  <si>
    <t>有擔保公司債</t>
  </si>
  <si>
    <t>無擔保公司債</t>
  </si>
  <si>
    <t>可轉換公司債</t>
  </si>
  <si>
    <t>私募公司債</t>
  </si>
  <si>
    <t>期末公司債投資餘額(列10)</t>
  </si>
  <si>
    <t>最近收盤日市價或淨值總金額</t>
  </si>
  <si>
    <t>表12-2：受益憑證餘額明細表(總計)</t>
  </si>
  <si>
    <t>受益憑證種類</t>
  </si>
  <si>
    <t>非關係人股票型共同基金受益憑證</t>
  </si>
  <si>
    <t>非關係人債券型共同基金受益憑證</t>
  </si>
  <si>
    <t>非關係人平衡型共同基金受益憑證</t>
  </si>
  <si>
    <t>子/母公司關係人共同基金受益憑證</t>
  </si>
  <si>
    <t>非子/母公司關係人共同基金受益憑證</t>
  </si>
  <si>
    <t>上市受益憑證</t>
  </si>
  <si>
    <t>上櫃受益憑證</t>
  </si>
  <si>
    <t>興櫃受益憑證</t>
  </si>
  <si>
    <t>非屬上市上櫃興櫃之其他受益憑證</t>
  </si>
  <si>
    <t>股票型受益憑證</t>
  </si>
  <si>
    <t>債券型受益憑證</t>
  </si>
  <si>
    <t>平衡型受益憑證</t>
  </si>
  <si>
    <t>避險型受益憑證</t>
  </si>
  <si>
    <t>私募受益憑證</t>
  </si>
  <si>
    <t>期末受益憑證投資餘額(列6-9合計)</t>
  </si>
  <si>
    <t>出售日帳面價值</t>
  </si>
  <si>
    <t>出售淨益(損)</t>
  </si>
  <si>
    <t>表12-4：出售或滿期有價證券明細表(總計)</t>
  </si>
  <si>
    <t>出售總價</t>
  </si>
  <si>
    <t>出售淨(損)益</t>
  </si>
  <si>
    <t xml:space="preserve">  公債</t>
  </si>
  <si>
    <t xml:space="preserve">  庫券</t>
  </si>
  <si>
    <t xml:space="preserve">  儲蓄券</t>
  </si>
  <si>
    <t xml:space="preserve">   其他</t>
  </si>
  <si>
    <t xml:space="preserve">  金融債券</t>
  </si>
  <si>
    <t xml:space="preserve">  可轉讓定期存單</t>
  </si>
  <si>
    <t xml:space="preserve">  銀行承兌匯票</t>
  </si>
  <si>
    <t xml:space="preserve">  金融機構保證商業本票</t>
  </si>
  <si>
    <t xml:space="preserve">  附賣回條件債券投資</t>
  </si>
  <si>
    <t xml:space="preserve">  結構型債券</t>
  </si>
  <si>
    <t xml:space="preserve">  金融資產受益證券</t>
  </si>
  <si>
    <t xml:space="preserve">  不動產受益證券</t>
  </si>
  <si>
    <t xml:space="preserve">  信託受益權</t>
  </si>
  <si>
    <t xml:space="preserve">  指數股票型基金</t>
  </si>
  <si>
    <t xml:space="preserve">  其他</t>
  </si>
  <si>
    <t xml:space="preserve">  普通股</t>
  </si>
  <si>
    <t xml:space="preserve">  特別股</t>
  </si>
  <si>
    <t xml:space="preserve">  有擔保公司債</t>
  </si>
  <si>
    <t xml:space="preserve">  無擔保公司債</t>
  </si>
  <si>
    <t xml:space="preserve">  可轉換公司債</t>
  </si>
  <si>
    <t xml:space="preserve">  股票型受益憑證</t>
  </si>
  <si>
    <t xml:space="preserve">  債券型受益憑證</t>
  </si>
  <si>
    <t xml:space="preserve">  平衡型受益憑證</t>
  </si>
  <si>
    <t xml:space="preserve">    避險型受益憑證</t>
  </si>
  <si>
    <t>種類</t>
  </si>
  <si>
    <t>不動產座落地點</t>
  </si>
  <si>
    <t>面積
(平方公尺)</t>
  </si>
  <si>
    <t>使用種類</t>
  </si>
  <si>
    <t>取得方式</t>
  </si>
  <si>
    <t>重估增值
金額</t>
  </si>
  <si>
    <t>抵減項目</t>
  </si>
  <si>
    <t>帳面淨額</t>
  </si>
  <si>
    <t>年</t>
  </si>
  <si>
    <t>鑑價價格</t>
  </si>
  <si>
    <t>1</t>
  </si>
  <si>
    <t>2</t>
  </si>
  <si>
    <t>3</t>
  </si>
  <si>
    <t>4</t>
  </si>
  <si>
    <t>5</t>
  </si>
  <si>
    <t>6</t>
  </si>
  <si>
    <t>7</t>
  </si>
  <si>
    <t>8</t>
  </si>
  <si>
    <t>9</t>
  </si>
  <si>
    <t>13</t>
  </si>
  <si>
    <t>14</t>
  </si>
  <si>
    <t>15</t>
  </si>
  <si>
    <t>表13-2：不動產餘額明細表(總計)</t>
  </si>
  <si>
    <t>不動產種類</t>
  </si>
  <si>
    <t>國內投資帳面淨額</t>
  </si>
  <si>
    <t>國外投資帳面淨額</t>
  </si>
  <si>
    <t>國內外投資帳面淨額合計</t>
  </si>
  <si>
    <t>土地</t>
  </si>
  <si>
    <t>房屋</t>
  </si>
  <si>
    <t>地上權</t>
  </si>
  <si>
    <t>占資金比率%</t>
  </si>
  <si>
    <t>占業主權益比率%</t>
  </si>
  <si>
    <t>自用</t>
  </si>
  <si>
    <t>不動產</t>
  </si>
  <si>
    <t>投資用</t>
  </si>
  <si>
    <t>不動產投資</t>
  </si>
  <si>
    <t>具有收益性不動產</t>
  </si>
  <si>
    <t>其他不動產投資</t>
  </si>
  <si>
    <t>承受擔保品</t>
  </si>
  <si>
    <t>承受擔保品---協議取得</t>
  </si>
  <si>
    <t>承受擔保品---經法院拍賣取得</t>
  </si>
  <si>
    <t>國外不動產--八大工業國</t>
  </si>
  <si>
    <t>國外不動產--非八大工業國</t>
  </si>
  <si>
    <t>五年內取自關係人之不動產總計</t>
  </si>
  <si>
    <t>子／母公司--具收益性之不動產</t>
  </si>
  <si>
    <t>子／母公司--其他不動產</t>
  </si>
  <si>
    <t>非子／母公司--具收益性之不動產</t>
  </si>
  <si>
    <t>非子／母公司--其他不動產</t>
  </si>
  <si>
    <t>自用不動產合計</t>
  </si>
  <si>
    <t>投資用不動產合計</t>
  </si>
  <si>
    <t>擔保品種類請填A.現金,B.公債,C.上市櫃股票,D.銀行保證,E.其他</t>
  </si>
  <si>
    <t>核准文號請填列如0923228489,無者請填無</t>
  </si>
  <si>
    <t>部位金額</t>
  </si>
  <si>
    <t>最近收盤日市價總金額</t>
  </si>
  <si>
    <t xml:space="preserve">    暫付及待結轉帳項</t>
  </si>
  <si>
    <t xml:space="preserve">    資本公積--受領股東贈與</t>
  </si>
  <si>
    <t xml:space="preserve">    催收款項</t>
  </si>
  <si>
    <t xml:space="preserve">    資本公積--其他資本公積</t>
  </si>
  <si>
    <t xml:space="preserve">        放款</t>
  </si>
  <si>
    <t xml:space="preserve">        直接業務</t>
  </si>
  <si>
    <t>保留盈餘(累積虧損)</t>
  </si>
  <si>
    <t xml:space="preserve">        再保業務</t>
  </si>
  <si>
    <t>保險股份有限公司</t>
  </si>
  <si>
    <t>(分公司)</t>
  </si>
  <si>
    <t>年度(季)報表</t>
  </si>
  <si>
    <t xml:space="preserve">             5、其他</t>
  </si>
  <si>
    <t/>
  </si>
  <si>
    <t xml:space="preserve">    法定盈餘公積</t>
  </si>
  <si>
    <t xml:space="preserve">        其他業務</t>
  </si>
  <si>
    <t xml:space="preserve">    特別盈餘公積</t>
  </si>
  <si>
    <t xml:space="preserve">    未分配盈餘(待彌補虧損)</t>
  </si>
  <si>
    <t>長期投資未實現跌價損失</t>
  </si>
  <si>
    <t>累積換算調整數</t>
  </si>
  <si>
    <t>減:未認列為退休金成本之淨損失</t>
  </si>
  <si>
    <t>減:庫藏股票(成本)</t>
  </si>
  <si>
    <t>股東權益合計</t>
  </si>
  <si>
    <t>減：未適格再保險盈餘調整數</t>
  </si>
  <si>
    <t>減：淨認許資產調整數</t>
  </si>
  <si>
    <t>淨認許股東權益</t>
  </si>
  <si>
    <t>帳載負債及股東權益總計</t>
  </si>
  <si>
    <t>資產總計</t>
  </si>
  <si>
    <t>負債及淨認許股東權益總計</t>
  </si>
  <si>
    <t>註：</t>
  </si>
  <si>
    <t>單位：新台幣千元,％</t>
  </si>
  <si>
    <t xml:space="preserve">本    期 </t>
  </si>
  <si>
    <t xml:space="preserve">上   期 </t>
  </si>
  <si>
    <t>比　　較　　增　　減</t>
  </si>
  <si>
    <t>本年度餘額</t>
  </si>
  <si>
    <t>％</t>
  </si>
  <si>
    <t>營業收入：</t>
  </si>
  <si>
    <t>　利息收入</t>
  </si>
  <si>
    <t>　保費收入</t>
  </si>
  <si>
    <t>　再保費收入</t>
  </si>
  <si>
    <t>　攤回再保賠款與給付</t>
  </si>
  <si>
    <t>　再保佣金收入</t>
  </si>
  <si>
    <t>　佣金及手續費收入</t>
  </si>
  <si>
    <t>　收回未滿期保費準備</t>
  </si>
  <si>
    <t>　收回責任準備</t>
  </si>
  <si>
    <t>10</t>
  </si>
  <si>
    <t>　收回特別準備</t>
  </si>
  <si>
    <t>11</t>
  </si>
  <si>
    <t>　收回賠款準備</t>
  </si>
  <si>
    <t>12</t>
  </si>
  <si>
    <t>　退保收益</t>
  </si>
  <si>
    <t>　有價證券投資收益</t>
  </si>
  <si>
    <t>　收回短期投資跌價損失</t>
  </si>
  <si>
    <t>　不動產投資收益</t>
  </si>
  <si>
    <t>　長期股權投資利益</t>
  </si>
  <si>
    <t>　國外投資收益</t>
  </si>
  <si>
    <t>　出售（或購入）遠匯溢價攤銷數</t>
  </si>
  <si>
    <t>　其他營業收入</t>
  </si>
  <si>
    <t>營業收入合計</t>
  </si>
  <si>
    <t>營業成本</t>
  </si>
  <si>
    <t>　利息支出</t>
  </si>
  <si>
    <t>　再保費支出</t>
  </si>
  <si>
    <t>　承保費用支出</t>
  </si>
  <si>
    <t>　佣金支出</t>
  </si>
  <si>
    <t>　保險賠款與給付</t>
  </si>
  <si>
    <t>　壽險紅利給付</t>
  </si>
  <si>
    <t>　解約金</t>
  </si>
  <si>
    <t>　再保給付</t>
  </si>
  <si>
    <t>　再保佣金支出</t>
  </si>
  <si>
    <t>　提存未滿期保費準備</t>
  </si>
  <si>
    <t>　提存特別準備</t>
  </si>
  <si>
    <t>　安定基金支出</t>
  </si>
  <si>
    <t>　提存賠款準備</t>
  </si>
  <si>
    <t>　提存責任準備</t>
  </si>
  <si>
    <t>　給付費用支出</t>
  </si>
  <si>
    <t>　手續費支出</t>
  </si>
  <si>
    <t>　有價證券投資損失</t>
  </si>
  <si>
    <t>　短期投資跌價損失</t>
  </si>
  <si>
    <t>　長期股權投資損失</t>
  </si>
  <si>
    <t>　國外投資投資損失</t>
  </si>
  <si>
    <t>　不動產投資損失</t>
  </si>
  <si>
    <t>　其他營業成本</t>
  </si>
  <si>
    <t>營業成本合計</t>
  </si>
  <si>
    <t>營業費用</t>
  </si>
  <si>
    <t>　業務費用</t>
  </si>
  <si>
    <t>　管理費用</t>
  </si>
  <si>
    <t>　員工訓練費用</t>
  </si>
  <si>
    <t>營業費用合計</t>
  </si>
  <si>
    <t>營業外收入及利益</t>
  </si>
  <si>
    <t>營業外收入及利益合計</t>
  </si>
  <si>
    <t>營業外支出及費用</t>
  </si>
  <si>
    <t>營業外支出及費用合計</t>
  </si>
  <si>
    <t>所得稅費用</t>
  </si>
  <si>
    <t>停業部門損益</t>
  </si>
  <si>
    <t>非常損益</t>
  </si>
  <si>
    <t>會計原則變動之累積影響數</t>
  </si>
  <si>
    <t>表05-1：資金運用表</t>
  </si>
  <si>
    <t>資金運用類別</t>
  </si>
  <si>
    <t>比較增減</t>
  </si>
  <si>
    <t>帳 載 金 額</t>
  </si>
  <si>
    <t>占資金來源比率</t>
  </si>
  <si>
    <t>(5)=(2)-(4)</t>
  </si>
  <si>
    <t>現金及           銀行存款</t>
  </si>
  <si>
    <t>表16-2：表外交易餘額明細表(總計)</t>
  </si>
  <si>
    <t>依交易方式分類</t>
  </si>
  <si>
    <t>匯率(遠期外匯)</t>
  </si>
  <si>
    <t>匯率(換匯)</t>
  </si>
  <si>
    <t>匯率(換匯換利)</t>
  </si>
  <si>
    <t>匯率(其他)</t>
  </si>
  <si>
    <t>期貨交易</t>
  </si>
  <si>
    <t>選擇權</t>
  </si>
  <si>
    <t>交換</t>
  </si>
  <si>
    <t>認購權證</t>
  </si>
  <si>
    <t>風險資本部分</t>
  </si>
  <si>
    <t>衍生性金融商品屬外匯交換(CCS) A+B</t>
  </si>
  <si>
    <t>衍生性金融商品屬外匯交換(CCS) -八大工業國 A</t>
  </si>
  <si>
    <t>衍生性金融商品屬外匯交換(CCS) -非八大工業國 B</t>
  </si>
  <si>
    <t>衍生性金融商品非屬外匯交換(CCS)</t>
  </si>
  <si>
    <t>表17：委外操作資產餘額明細表</t>
  </si>
  <si>
    <t>受委託機構</t>
  </si>
  <si>
    <t>保管銀行</t>
  </si>
  <si>
    <t>國內投資最近收盤日市價總金額</t>
  </si>
  <si>
    <t>國外投資最近收盤日市價總金額</t>
  </si>
  <si>
    <t>年投資報酬率(主排序-遞減)</t>
  </si>
  <si>
    <t>存款</t>
  </si>
  <si>
    <t>政府公債庫券儲蓄券</t>
  </si>
  <si>
    <t>避險契約名目本金</t>
  </si>
  <si>
    <t>外匯存款</t>
  </si>
  <si>
    <t>各項代號請洽由財團法人保險事業發展中心統一配賦</t>
  </si>
  <si>
    <t>金融債券係指包含A.金融債券,B.可轉讓定期存單,C.銀行承兌匯票,D.金融機構保證商業本票,E.附賣回條件債券投資,F.結構型債券,G.金融資產受益證券,H.不動產受益證券,I.信託受益權(指主管機關依保險法第一百四十六條第一項第八款核准之資金運用),J.指數股票型基金(ETF),K.其他</t>
  </si>
  <si>
    <t>年投資報酬率(YTD)係指(期末市價-期初市價)/期初市價,並按其期間予以年度化報酬率</t>
  </si>
  <si>
    <t xml:space="preserve">               營造建材</t>
  </si>
  <si>
    <t xml:space="preserve">               運輸類股</t>
  </si>
  <si>
    <t xml:space="preserve">               觀光類股</t>
  </si>
  <si>
    <t xml:space="preserve">               金融保險</t>
  </si>
  <si>
    <t xml:space="preserve">               百貨貿易</t>
  </si>
  <si>
    <t xml:space="preserve">               其他類股</t>
  </si>
  <si>
    <t xml:space="preserve">       上櫃股票</t>
  </si>
  <si>
    <t>　國內非關係人股票短期投資總額</t>
  </si>
  <si>
    <t>國內股票短期投資總額</t>
  </si>
  <si>
    <t>國外股票短期投資</t>
  </si>
  <si>
    <t>　國外關係人股票短期投資總額</t>
  </si>
  <si>
    <t>　國外非關係人股票短期投資</t>
  </si>
  <si>
    <t>　　八大工業國上市上櫃股票</t>
  </si>
  <si>
    <t>　　非八大工業國上市上櫃股票</t>
  </si>
  <si>
    <t>　國外非關係人股票短期投資總額</t>
  </si>
  <si>
    <t>國外股票短期投資總額</t>
  </si>
  <si>
    <t>股票短期投資總額</t>
  </si>
  <si>
    <t>表10-4：股票長期投資成本與市價明細表--以成本與市價孰低法評價者</t>
  </si>
  <si>
    <t>國內股票長期投資</t>
  </si>
  <si>
    <t>　國內關係人股票長期投資</t>
  </si>
  <si>
    <t>　　上市上櫃股票</t>
  </si>
  <si>
    <t>　　非上市上櫃股票</t>
  </si>
  <si>
    <t>　國內關係人股票長期投資總額</t>
  </si>
  <si>
    <t>　國內非關係人股票長期投資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</si>
  <si>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</si>
  <si>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</si>
  <si>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</si>
  <si>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</si>
  <si>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</si>
  <si>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</si>
  <si>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</si>
  <si>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</si>
  <si>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</si>
  <si>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</si>
  <si>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</si>
  <si>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</si>
  <si>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</si>
  <si>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 xml:space="preserve">            營造建材</t>
  </si>
  <si>
    <t xml:space="preserve">            運輸類股</t>
  </si>
  <si>
    <t xml:space="preserve">            觀光類股</t>
  </si>
  <si>
    <t xml:space="preserve">            金融保險</t>
  </si>
  <si>
    <t>期末股票投資餘額(列5或列10)</t>
  </si>
  <si>
    <t>表10-3：股票短期投資成本與市價明細表</t>
  </si>
  <si>
    <t>項                    目</t>
  </si>
  <si>
    <t>成本</t>
  </si>
  <si>
    <t>市價</t>
  </si>
  <si>
    <t>未實現跌價損失</t>
  </si>
  <si>
    <t>未實現增值利益</t>
  </si>
  <si>
    <t>未實現投資損益</t>
  </si>
  <si>
    <t>(6)=(5)+(4)</t>
  </si>
  <si>
    <t>國內股票短期投資</t>
  </si>
  <si>
    <t>　國內關係人股票短期投資總額</t>
  </si>
  <si>
    <t>　國內非關係人股票短期投資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</si>
  <si>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</si>
  <si>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</si>
  <si>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</si>
  <si>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</si>
  <si>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</si>
  <si>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</si>
  <si>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</si>
  <si>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</si>
  <si>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</si>
  <si>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</si>
  <si>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</si>
  <si>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</si>
  <si>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</si>
  <si>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表05-2：資產負債表與資金運用表之調節表</t>
  </si>
  <si>
    <t>附表1、現金及銀行存款調節表</t>
  </si>
  <si>
    <t>本年度</t>
  </si>
  <si>
    <t>上年度</t>
  </si>
  <si>
    <t>現金及約當現金(資產負債表)</t>
  </si>
  <si>
    <t>減:約當現金</t>
  </si>
  <si>
    <t>減:國外現金及存款(資金運用表)</t>
  </si>
  <si>
    <t>現金及銀行存款合計(資金運用表)</t>
  </si>
  <si>
    <t>附表2、有價證券調節表</t>
  </si>
  <si>
    <t>短期投資淨額(資產負債表)</t>
  </si>
  <si>
    <t>長期股權投資淨額(資產負債表)</t>
  </si>
  <si>
    <t>長期債券投資淨額(資產負債表)</t>
  </si>
  <si>
    <t>其他金融資產</t>
  </si>
  <si>
    <t>約當現金</t>
  </si>
  <si>
    <t>減:國外有價證券投資(資金運用表)</t>
  </si>
  <si>
    <t>減:專案運用及公共投資之有價證券(資金運用表)</t>
  </si>
  <si>
    <t>有價證券合計(資金運用表)</t>
  </si>
  <si>
    <t>附表3、不動產調節表</t>
  </si>
  <si>
    <t>不動產投資(資產負債表)</t>
  </si>
  <si>
    <t>營業用不動產</t>
  </si>
  <si>
    <t>減:國外不動產投資(資金運用表)</t>
  </si>
  <si>
    <t>減:專案運用及公共投資之不動產(資金運用表)</t>
  </si>
  <si>
    <t>不動產合計(資金運用表)</t>
  </si>
  <si>
    <t>附表4、放款調節表</t>
  </si>
  <si>
    <t>放款(資產負債表)</t>
  </si>
  <si>
    <t>減:國外放款(資金運用表)</t>
  </si>
  <si>
    <t>減:專案運用及公共投資之放款(資金運用表)</t>
  </si>
  <si>
    <t>減:短期墊款</t>
  </si>
  <si>
    <t>放款合計(資金運用表)</t>
  </si>
  <si>
    <t xml:space="preserve">    投資型保險商品資產</t>
  </si>
  <si>
    <t xml:space="preserve">  投資型保險商品收益</t>
  </si>
  <si>
    <t>　出售(或購入)遠匯折價攤銷數</t>
  </si>
  <si>
    <t xml:space="preserve">  投資型保險商品費用</t>
  </si>
  <si>
    <t>營業毛利(毛損)(列22－列51)</t>
  </si>
  <si>
    <t>營業損益(列52－列57)</t>
  </si>
  <si>
    <t xml:space="preserve">    兌換利益</t>
  </si>
  <si>
    <t xml:space="preserve">    財產交易利得</t>
  </si>
  <si>
    <t xml:space="preserve">    其他什項收入</t>
  </si>
  <si>
    <t xml:space="preserve">    兌換損失</t>
  </si>
  <si>
    <t xml:space="preserve">    財產交易損失</t>
  </si>
  <si>
    <t xml:space="preserve">    其他什項支出</t>
  </si>
  <si>
    <t>繼續營業部門稅前損益(列58＋列64－列70)</t>
  </si>
  <si>
    <t>繼續營業部門稅後損益(列71－列72)</t>
  </si>
  <si>
    <t>本期淨利(列73+列74+列75+列76)</t>
  </si>
  <si>
    <t>__年</t>
  </si>
  <si>
    <t>從7列開始</t>
  </si>
  <si>
    <t>從65列開始</t>
  </si>
  <si>
    <t>從230列開始</t>
  </si>
  <si>
    <t>表07-2</t>
  </si>
  <si>
    <t>表10-4</t>
  </si>
  <si>
    <t>表14-3</t>
  </si>
  <si>
    <t>表03</t>
  </si>
  <si>
    <t>表10-5</t>
  </si>
  <si>
    <t>表14-4</t>
  </si>
  <si>
    <t>表08-2</t>
  </si>
  <si>
    <t>表11-2</t>
  </si>
  <si>
    <t>表04</t>
  </si>
  <si>
    <t>表13-2</t>
  </si>
  <si>
    <t>表14-5</t>
  </si>
  <si>
    <t>表09-2</t>
  </si>
  <si>
    <t>表12-2</t>
  </si>
  <si>
    <t>表05-1</t>
  </si>
  <si>
    <t>表14-2</t>
  </si>
  <si>
    <t>表16-2</t>
  </si>
  <si>
    <t>表10-2</t>
  </si>
  <si>
    <t>表12-4</t>
  </si>
  <si>
    <t>表05-2</t>
  </si>
  <si>
    <t>表15</t>
  </si>
  <si>
    <t>表10-3</t>
  </si>
  <si>
    <t>表13-3</t>
  </si>
  <si>
    <t>表06</t>
  </si>
  <si>
    <t>表17</t>
  </si>
  <si>
    <t>A</t>
  </si>
  <si>
    <t>B</t>
  </si>
  <si>
    <t>C</t>
  </si>
  <si>
    <t>D</t>
  </si>
  <si>
    <t>E</t>
  </si>
  <si>
    <t>F</t>
  </si>
  <si>
    <t>G</t>
  </si>
  <si>
    <t>H</t>
  </si>
  <si>
    <t xml:space="preserve"> 國內外投資合計     </t>
  </si>
  <si>
    <t>總計(種類)</t>
  </si>
  <si>
    <t>金融債券</t>
  </si>
  <si>
    <t>可轉讓定期存單</t>
  </si>
  <si>
    <t>銀行承兌匯票</t>
  </si>
  <si>
    <t>金融機構保證商業本票</t>
  </si>
  <si>
    <t>附賣回條件債券投資</t>
  </si>
  <si>
    <t>結構型債券</t>
  </si>
  <si>
    <t>金融資產受益證券</t>
  </si>
  <si>
    <t>不動產受益證券</t>
  </si>
  <si>
    <t>信託受益權</t>
  </si>
  <si>
    <t>總計(交易對象)</t>
  </si>
  <si>
    <t>發行機構為關係人之金融債券交易</t>
  </si>
  <si>
    <t>發行機構為非關係人之金融債券交易</t>
  </si>
  <si>
    <t>單位：新台幣千元,%,千股</t>
  </si>
  <si>
    <t>最近市價或淨值總金額</t>
  </si>
  <si>
    <t>單位：新台幣元,％</t>
  </si>
  <si>
    <t>最近市價或淨值總金額欄所稱市價,若屬國內投資標的係指月平均收盤價;若無公開市場之市價者請填被投資公司最新取得財務簽證報告決算每股平均淨值;若屬國外投資者係指收盤市價</t>
  </si>
  <si>
    <t>表10-2：股票餘額明細表(總計)</t>
  </si>
  <si>
    <t>單位:新台幣千元,%</t>
  </si>
  <si>
    <t>關係人短期投資股票</t>
  </si>
  <si>
    <t>非關係人短期投資股票</t>
  </si>
  <si>
    <t>關係人長期投資股票</t>
  </si>
  <si>
    <t>非關係人長期投資股票</t>
  </si>
  <si>
    <t>總計(交易種類)</t>
  </si>
  <si>
    <t>上市股票</t>
  </si>
  <si>
    <t>上櫃股票</t>
  </si>
  <si>
    <t>興櫃股票</t>
  </si>
  <si>
    <t>非屬上市上櫃興櫃之其他股票</t>
  </si>
  <si>
    <t>創業投資事業股票</t>
  </si>
  <si>
    <t>普通股</t>
  </si>
  <si>
    <t>特別股</t>
  </si>
  <si>
    <t>專案運用股票</t>
  </si>
  <si>
    <t>公共投資股票</t>
  </si>
  <si>
    <t>保險相關事業股票</t>
  </si>
  <si>
    <t>私募股票</t>
  </si>
  <si>
    <t xml:space="preserve">                                   等級BBB-</t>
  </si>
  <si>
    <t xml:space="preserve">                                   等級BB+</t>
  </si>
  <si>
    <t xml:space="preserve">                                   等級BB</t>
  </si>
  <si>
    <t xml:space="preserve">                                   等級BB-</t>
  </si>
  <si>
    <t xml:space="preserve">                                   等級B+</t>
  </si>
  <si>
    <t xml:space="preserve">                                   等級B</t>
  </si>
  <si>
    <t xml:space="preserve">                                   等級B-</t>
  </si>
  <si>
    <t xml:space="preserve">                                   等級CCC+</t>
  </si>
  <si>
    <t xml:space="preserve">          7、ETF - 股票型</t>
  </si>
  <si>
    <t xml:space="preserve">          8、ETF - 債券型</t>
  </si>
  <si>
    <t xml:space="preserve">          9、其他經核准之有價證券</t>
  </si>
  <si>
    <t xml:space="preserve">                                   等級CCC</t>
  </si>
  <si>
    <t xml:space="preserve">             不動產抵押債券</t>
  </si>
  <si>
    <t xml:space="preserve">             其他</t>
  </si>
  <si>
    <t xml:space="preserve">       　  7.避險型共同基金</t>
  </si>
  <si>
    <t xml:space="preserve">       　  8.ETF - 股票型</t>
  </si>
  <si>
    <t xml:space="preserve">       　  9.ETF - 債券型</t>
  </si>
  <si>
    <t xml:space="preserve">             公債及公司債</t>
  </si>
  <si>
    <t xml:space="preserve">               3 、債券、票券及不動產抵押債券</t>
  </si>
  <si>
    <t xml:space="preserve">                          信託受益權</t>
  </si>
  <si>
    <t xml:space="preserve">                          其他</t>
  </si>
  <si>
    <t>一、非關係人</t>
  </si>
  <si>
    <t xml:space="preserve">        (一)投資於八大工業國</t>
  </si>
  <si>
    <t xml:space="preserve">       　  1.現金及外幣存款</t>
  </si>
  <si>
    <t xml:space="preserve">       　  2.固定型收益投資</t>
  </si>
  <si>
    <t xml:space="preserve">       　  3.股票</t>
  </si>
  <si>
    <t xml:space="preserve">       　  4.受益憑證及信託資金</t>
  </si>
  <si>
    <t xml:space="preserve">       　  5.放款</t>
  </si>
  <si>
    <t xml:space="preserve">       　  6.不動產</t>
  </si>
  <si>
    <t xml:space="preserve">        (二)投資於非八大工業國</t>
  </si>
  <si>
    <t>二、關係人</t>
  </si>
  <si>
    <t xml:space="preserve">       (一)子/母公司</t>
  </si>
  <si>
    <t xml:space="preserve">               1 、存款</t>
  </si>
  <si>
    <t xml:space="preserve">               2 、放款</t>
  </si>
  <si>
    <t xml:space="preserve">               4 、股票</t>
  </si>
  <si>
    <t xml:space="preserve">               5 、不動產</t>
  </si>
  <si>
    <t xml:space="preserve">               7 、其他投資</t>
  </si>
  <si>
    <t xml:space="preserve">       (二)非子/母公司</t>
  </si>
  <si>
    <t xml:space="preserve">               6 、受益憑證</t>
  </si>
  <si>
    <t>國外投資合計</t>
  </si>
  <si>
    <t xml:space="preserve">專案運用及公共投資 </t>
  </si>
  <si>
    <t xml:space="preserve">       (一)政策性之專案運用及公共投資</t>
  </si>
  <si>
    <t xml:space="preserve">       (二)創業投資</t>
  </si>
  <si>
    <t xml:space="preserve">       (三)以股票方式投資（非創投）之專案運用及公共投資</t>
  </si>
  <si>
    <t xml:space="preserve">       (四)放款</t>
  </si>
  <si>
    <t xml:space="preserve">       　  1、不動產擔保放款</t>
  </si>
  <si>
    <t xml:space="preserve">       　  2、動產擔保放款</t>
  </si>
  <si>
    <t xml:space="preserve">       　  3、有價證券質押放款</t>
  </si>
  <si>
    <t xml:space="preserve">       　  4、銀行保證放款</t>
  </si>
  <si>
    <t xml:space="preserve">       (五)其他專案運用及公共投資</t>
  </si>
  <si>
    <t xml:space="preserve">       (三)以股票方式投資之專案運用及公共投資</t>
  </si>
  <si>
    <t xml:space="preserve">       (四)利害關係人放款</t>
  </si>
  <si>
    <t xml:space="preserve">               1 、子/母公司</t>
  </si>
  <si>
    <t xml:space="preserve">               2 、非子/母公司</t>
  </si>
  <si>
    <t>專案運用及公共投資合計</t>
  </si>
  <si>
    <t>其他投資</t>
  </si>
  <si>
    <t xml:space="preserve"> 關係人其他投資</t>
  </si>
  <si>
    <t xml:space="preserve"> 非關係人其他投資</t>
  </si>
  <si>
    <t>其他投資合計</t>
  </si>
  <si>
    <t>資   金  運   用   總    計</t>
  </si>
  <si>
    <t>自  有  資 金 (業 主 權 益)</t>
  </si>
  <si>
    <t>各種責任       準備金</t>
  </si>
  <si>
    <t>未滿期保費準備金</t>
  </si>
  <si>
    <t>責任準備金</t>
  </si>
  <si>
    <t>賠款準備金</t>
  </si>
  <si>
    <t>特別準備金</t>
  </si>
  <si>
    <t>各種責任準備金合計</t>
  </si>
  <si>
    <t>資   金   來   源   總   計</t>
  </si>
  <si>
    <t>表06：資金運用收益表</t>
  </si>
  <si>
    <t>項　　　　　　　　　　目</t>
  </si>
  <si>
    <t>已實現損益</t>
  </si>
  <si>
    <t>未實現損益</t>
  </si>
  <si>
    <t>直接業管費用</t>
  </si>
  <si>
    <t>本期損益</t>
  </si>
  <si>
    <t>上期損益</t>
  </si>
  <si>
    <t>本年度累積</t>
  </si>
  <si>
    <t>資金運用收益率(最近五年度)</t>
  </si>
  <si>
    <t>備註</t>
  </si>
  <si>
    <t>利息或租金收入</t>
  </si>
  <si>
    <t>資本利得(損失)</t>
  </si>
  <si>
    <t>匯兌損益</t>
  </si>
  <si>
    <t>其他</t>
  </si>
  <si>
    <t>小計</t>
  </si>
  <si>
    <t>本年累積(年化)</t>
  </si>
  <si>
    <t>(18)</t>
  </si>
  <si>
    <t>(19)</t>
  </si>
  <si>
    <t>(20)</t>
  </si>
  <si>
    <t>(21)</t>
  </si>
  <si>
    <t>(22)</t>
  </si>
  <si>
    <t>存</t>
  </si>
  <si>
    <t>金融機構存款</t>
  </si>
  <si>
    <t>存出保證金及再保責任準備金</t>
  </si>
  <si>
    <t>國</t>
  </si>
  <si>
    <t>存入保證金及再保責任準備金</t>
  </si>
  <si>
    <t>款</t>
  </si>
  <si>
    <t>公債庫券儲蓄券</t>
  </si>
  <si>
    <t>內</t>
  </si>
  <si>
    <t>有</t>
  </si>
  <si>
    <t>金融債券等</t>
  </si>
  <si>
    <t>價</t>
  </si>
  <si>
    <t>股票</t>
  </si>
  <si>
    <t>證</t>
  </si>
  <si>
    <t>公司債</t>
  </si>
  <si>
    <t>券</t>
  </si>
  <si>
    <t>受益憑證</t>
  </si>
  <si>
    <t>投</t>
  </si>
  <si>
    <t>不</t>
  </si>
  <si>
    <t>非自用土地</t>
  </si>
  <si>
    <t>動</t>
  </si>
  <si>
    <t>非自用房屋及建築</t>
  </si>
  <si>
    <t>產</t>
  </si>
  <si>
    <t>資</t>
  </si>
  <si>
    <t>放</t>
  </si>
  <si>
    <t>抵(質)押放款</t>
  </si>
  <si>
    <t>壽險貸款</t>
  </si>
  <si>
    <t>衍生性商品交易</t>
  </si>
  <si>
    <t>國內投資總計</t>
  </si>
  <si>
    <t>外</t>
  </si>
  <si>
    <t>壽險保單質押放款</t>
  </si>
  <si>
    <t>國外投資總計</t>
  </si>
  <si>
    <t>不含自用不動產資金運用總計</t>
  </si>
  <si>
    <t>其</t>
  </si>
  <si>
    <t>自用土地</t>
  </si>
  <si>
    <t>自用房屋及建築</t>
  </si>
  <si>
    <t>他</t>
  </si>
  <si>
    <t>含自用不動產資金運用總計</t>
  </si>
  <si>
    <t>金融機構</t>
  </si>
  <si>
    <t>持有資產幣別</t>
  </si>
  <si>
    <t>占資金總額比率%</t>
  </si>
  <si>
    <t>代號</t>
  </si>
  <si>
    <t>名稱</t>
  </si>
  <si>
    <t>信用評等機構</t>
  </si>
  <si>
    <t>評等等級</t>
  </si>
  <si>
    <t>是否為關係人</t>
  </si>
  <si>
    <t>註:</t>
  </si>
  <si>
    <t>是否為關係人請依序填列A.是,B.否,C.其他;所稱關係人係依財務會計準則第六號公報及公司法關係企業章之規定</t>
  </si>
  <si>
    <t>表07-2：存款餘額明細表(總計)</t>
  </si>
  <si>
    <t>國內投資</t>
  </si>
  <si>
    <t>國內外投資合計</t>
  </si>
  <si>
    <t>帳面價值(主排序-遞減)</t>
  </si>
  <si>
    <t>占資金總額比率</t>
  </si>
  <si>
    <t>帳面價值</t>
  </si>
  <si>
    <t>總計(存款種類)</t>
  </si>
  <si>
    <t>活存</t>
  </si>
  <si>
    <t>支存</t>
  </si>
  <si>
    <t>定存</t>
  </si>
  <si>
    <t>組合存款</t>
  </si>
  <si>
    <t>總計(存放對象)</t>
  </si>
  <si>
    <t>關係人存款</t>
  </si>
  <si>
    <t>非關係人存款</t>
  </si>
  <si>
    <t>合計</t>
  </si>
  <si>
    <t>證券種類</t>
  </si>
  <si>
    <t>付息方式</t>
  </si>
  <si>
    <t>最近期成交日市價總金額</t>
  </si>
  <si>
    <t>42</t>
  </si>
  <si>
    <t>九十四年七月一日以前免填列(31)(35)(36)(37)(38)(40)(41)之資料</t>
  </si>
  <si>
    <r>
      <t>e.乙類逾期放款金額(前表繳還情形屬C1至</t>
    </r>
    <r>
      <rPr>
        <sz val="10"/>
        <color indexed="10"/>
        <rFont val="標楷體"/>
        <family val="4"/>
        <charset val="136"/>
      </rPr>
      <t>C7</t>
    </r>
    <r>
      <rPr>
        <sz val="10"/>
        <rFont val="標楷體"/>
        <family val="4"/>
        <charset val="136"/>
      </rPr>
      <t>合計)</t>
    </r>
    <phoneticPr fontId="7" type="noConversion"/>
  </si>
  <si>
    <t>Ⅲ</t>
    <phoneticPr fontId="7" type="noConversion"/>
  </si>
  <si>
    <t>I</t>
  </si>
  <si>
    <t>J</t>
  </si>
  <si>
    <t>K</t>
  </si>
  <si>
    <t>L</t>
  </si>
  <si>
    <t>M</t>
  </si>
  <si>
    <t xml:space="preserve">       上市股票--普通股</t>
  </si>
  <si>
    <t>本表均含國內外投資,若屬國外投資者於持有資產幣別請填該幣別代號如USD,若投資非八大工業國而按八大工業國幣別計價者，請將該幣別增加一碼如USD-1。;若屬國外投資,請以期末匯率換算為新台幣帳面淨額</t>
  </si>
  <si>
    <t>總計(發行國家)</t>
  </si>
  <si>
    <t xml:space="preserve">    專案運用之創業投資</t>
  </si>
  <si>
    <t xml:space="preserve">    　上市股票--普通股</t>
  </si>
  <si>
    <t>總計(區域別)</t>
  </si>
  <si>
    <t>EFT-債券型</t>
  </si>
  <si>
    <t>資產及不動產抵押證券</t>
  </si>
  <si>
    <t>EFT-股票型</t>
  </si>
  <si>
    <t xml:space="preserve">       上市股票--特別股</t>
  </si>
  <si>
    <t xml:space="preserve">      專案運用之創業投資</t>
  </si>
  <si>
    <t>表04：損益表</t>
  </si>
  <si>
    <t>項        目</t>
  </si>
  <si>
    <t>減:其他投資(資金運用表)</t>
  </si>
  <si>
    <t>加(減):其他</t>
  </si>
  <si>
    <t>減:土地增值稅</t>
  </si>
  <si>
    <t xml:space="preserve">    投資型保險商品負債</t>
  </si>
  <si>
    <t xml:space="preserve">          6、資產及不動產抵押債券</t>
  </si>
  <si>
    <t xml:space="preserve">             公債</t>
  </si>
  <si>
    <t xml:space="preserve">             公司債</t>
  </si>
  <si>
    <t xml:space="preserve">                                   等級A(含)以上</t>
  </si>
  <si>
    <t xml:space="preserve">                                   等級A-</t>
  </si>
  <si>
    <t xml:space="preserve">                                   等級BBB+</t>
  </si>
  <si>
    <t xml:space="preserve">                                   等級BBB</t>
  </si>
  <si>
    <t>一、現金</t>
  </si>
  <si>
    <t>二、非關係金融機構銀行存款</t>
  </si>
  <si>
    <t>三、關係金融機構銀行存款</t>
  </si>
  <si>
    <t xml:space="preserve">      (一)子/母公司</t>
  </si>
  <si>
    <t xml:space="preserve">      (一)非子/母公司</t>
  </si>
  <si>
    <t>現金及銀行存款合計</t>
  </si>
  <si>
    <t xml:space="preserve">有價證券      </t>
  </si>
  <si>
    <t>一、公債、庫券及儲蓄券                                                        (保險法第146條之一第一項第一款)</t>
  </si>
  <si>
    <t>二、金融債券及其他債券(非公債、庫券、儲蓄券)                                                                                    (保險法第146條之1第一項第二款)</t>
  </si>
  <si>
    <t xml:space="preserve">       (一)非關係人</t>
  </si>
  <si>
    <t xml:space="preserve">          1、金融債券</t>
  </si>
  <si>
    <t xml:space="preserve">       　 2、可轉讓定期存單</t>
  </si>
  <si>
    <t xml:space="preserve">       　 3、銀行承兌匯票</t>
  </si>
  <si>
    <t xml:space="preserve">      　  4、銀行保證商業本票</t>
  </si>
  <si>
    <t xml:space="preserve">      　  5、附賣回條件之債券投資</t>
  </si>
  <si>
    <t xml:space="preserve">       (二)、關係人</t>
  </si>
  <si>
    <t xml:space="preserve">       　  1、子/母公司</t>
  </si>
  <si>
    <t xml:space="preserve">        　 2、非子/母公司</t>
  </si>
  <si>
    <t>三、股票及公司債                                                                     (保險法第146條之1第一項第三及第四款)</t>
  </si>
  <si>
    <t xml:space="preserve">      (一)非關係人</t>
  </si>
  <si>
    <t xml:space="preserve">       　  1、股票</t>
  </si>
  <si>
    <t xml:space="preserve">        　 2、公司債</t>
  </si>
  <si>
    <t xml:space="preserve">       　     (1)、子/母公司</t>
  </si>
  <si>
    <t xml:space="preserve">        　    (2)、非子/母公司</t>
  </si>
  <si>
    <t>四、受益憑證(保險法第146條之1第一項第五款)</t>
  </si>
  <si>
    <t xml:space="preserve">             1、股票型共同基金</t>
  </si>
  <si>
    <t xml:space="preserve">           　2、債券型共同基金</t>
  </si>
  <si>
    <t xml:space="preserve">             3、平衡型共同基金</t>
  </si>
  <si>
    <t xml:space="preserve">             4、避險型共同基金</t>
  </si>
  <si>
    <t>有價證券合計</t>
  </si>
  <si>
    <t xml:space="preserve">不動產 </t>
  </si>
  <si>
    <t>一、投資非關係人不動產</t>
  </si>
  <si>
    <t xml:space="preserve">        (一)自用不動產</t>
  </si>
  <si>
    <t xml:space="preserve">        (二)不動產投資</t>
  </si>
  <si>
    <t xml:space="preserve">        (三)承受擔保品--協議取得</t>
  </si>
  <si>
    <t xml:space="preserve">        (四)承受擔保品--經法院拍賣取得</t>
  </si>
  <si>
    <t xml:space="preserve">        (五)預付房地款</t>
  </si>
  <si>
    <t xml:space="preserve">        (六)未完工程</t>
  </si>
  <si>
    <t xml:space="preserve">       　  1、投資用</t>
  </si>
  <si>
    <t xml:space="preserve">        　 2、自用</t>
  </si>
  <si>
    <t>二、投資關係人不動產</t>
  </si>
  <si>
    <t xml:space="preserve">        (一)子/母公司</t>
  </si>
  <si>
    <t xml:space="preserve">        (二)非子/母公司</t>
  </si>
  <si>
    <t>不動產合計</t>
  </si>
  <si>
    <t>除自用不動產外之不動產投資合計</t>
  </si>
  <si>
    <t>一、非利害關係人放款</t>
  </si>
  <si>
    <t xml:space="preserve">       (一)壽險貸款</t>
  </si>
  <si>
    <t xml:space="preserve">       (二)不動產擔保放款</t>
  </si>
  <si>
    <t xml:space="preserve">                 (1)正常類</t>
  </si>
  <si>
    <t xml:space="preserve">                 (2)有欠正常類</t>
  </si>
  <si>
    <t xml:space="preserve">                 (3)回收困難類</t>
  </si>
  <si>
    <t xml:space="preserve">        (三)動產擔保放款</t>
  </si>
  <si>
    <t xml:space="preserve">        (四)有價證券質押放款</t>
  </si>
  <si>
    <t xml:space="preserve">        (五)銀行保證放款</t>
  </si>
  <si>
    <t>二、利害關係人放款</t>
  </si>
  <si>
    <t>放款合計</t>
  </si>
  <si>
    <t>國外投資</t>
  </si>
  <si>
    <t>信用評等機構填列如A.S&amp;P,B.AM Best,C.Mood'y,D.Fitch,E.tw,F.其他,若無者請填無</t>
  </si>
  <si>
    <t>評等等級請依信用評等機構所列填寫,並以最近一年之評等資料填寫,若無者請填無</t>
  </si>
  <si>
    <t>付息方式請依序填列A.每二年付息一次,B.每一年付息一次,C.每半年付息一次,D.每季付息一次,E.每月付息一次,F.不付息,G.其他</t>
  </si>
  <si>
    <t>表08-2：政府公債庫券儲蓄券餘額明細表(總計)</t>
  </si>
  <si>
    <t>公債</t>
  </si>
  <si>
    <t>庫券</t>
  </si>
  <si>
    <t>儲蓄券</t>
  </si>
  <si>
    <t>中華民國公債庫券儲蓄券</t>
  </si>
  <si>
    <t>美國公債庫券儲蓄券</t>
  </si>
  <si>
    <t>英國公債庫券儲蓄券</t>
  </si>
  <si>
    <t>日本公債庫券儲蓄券</t>
  </si>
  <si>
    <t>亞洲公債庫券儲蓄券</t>
  </si>
  <si>
    <t>北美洲公債庫券儲蓄券</t>
  </si>
  <si>
    <t>歐洲公債庫券儲蓄券</t>
  </si>
  <si>
    <t>中南美洲公債庫券儲蓄券</t>
  </si>
  <si>
    <t>交易種類</t>
  </si>
  <si>
    <t>(23)</t>
  </si>
  <si>
    <t>(24)</t>
  </si>
  <si>
    <t>(25)</t>
  </si>
  <si>
    <t>(26)</t>
  </si>
  <si>
    <t>(27)</t>
  </si>
  <si>
    <t>表09-2：金融債券餘額明細表(總計)</t>
  </si>
  <si>
    <t>九十四年七月一日以後請依序填列如A.正常繳息,B1.放款本金超過清償期三個月而未獲清償,或雖未屆滿三個月,但已向主、從債務人訴追或處分擔保品者（註）,B2.放款本金未超過清償期而利息未按期繳納超過六個月者,B3.分期償還放款未按期攤還超過六個月,或雖未屆滿六個月,但已向主、從債務人訴追或處分擔保品者（註）,B4.協議分期償還放款符合一定條件而曾經免列報逾期放款案件,於免列報期間再發生未依約清償超過三個月者,C1.放款本金未超過清償期三個月,惟利息未按期繳納超過三個月至六個月者,C2.分期償還放款未按期攤還</t>
  </si>
  <si>
    <t>表14-1：放款餘額明細表</t>
    <phoneticPr fontId="7" type="noConversion"/>
  </si>
  <si>
    <t>付息方式</t>
    <phoneticPr fontId="7" type="noConversion"/>
  </si>
  <si>
    <t>繳還情形</t>
    <phoneticPr fontId="7" type="noConversion"/>
  </si>
  <si>
    <t xml:space="preserve"> </t>
    <phoneticPr fontId="7" type="noConversion"/>
  </si>
  <si>
    <t>本表含由放款轉列催收款之案件</t>
    <phoneticPr fontId="7" type="noConversion"/>
  </si>
  <si>
    <t>繳還情形於九十四年六月三十日前請依序填列如A.正常還本繳息,B.不良放款指放款本金已屆清償期二至三期或雖未屆清償期而繳息還本有逾期,C.逾期放款,D.催收款,若非為A或B者應請填列逾期或催收辦理情形欄</t>
    <phoneticPr fontId="7" type="noConversion"/>
  </si>
  <si>
    <r>
      <t>放款對象代號請填列身分證字號、統一編號或護照號碼,單一放款對象累積核貸總額達新台幣一億元或實收資本額5%以上或對利害關係人放款者應逐項單獨列示,餘得依放款種類(銀行保證放款、動產擔保放款、不動產抵押放款、有價證券質押放款、專案運用放款、壽險保單為質放款、其他)合併後分別列示,但</t>
    </r>
    <r>
      <rPr>
        <sz val="10"/>
        <color indexed="10"/>
        <rFont val="新細明體"/>
        <family val="1"/>
        <charset val="136"/>
      </rPr>
      <t>公司應將所有放款資料依本格式建檔留存備查</t>
    </r>
    <phoneticPr fontId="7" type="noConversion"/>
  </si>
  <si>
    <t>戶號</t>
    <phoneticPr fontId="7" type="noConversion"/>
  </si>
  <si>
    <t>戶名</t>
    <phoneticPr fontId="7" type="noConversion"/>
  </si>
  <si>
    <t>聯貸項目</t>
    <phoneticPr fontId="7" type="noConversion"/>
  </si>
  <si>
    <t>利關人</t>
    <phoneticPr fontId="7" type="noConversion"/>
  </si>
  <si>
    <t>**</t>
    <phoneticPr fontId="7" type="noConversion"/>
  </si>
  <si>
    <t>一億元以上</t>
    <phoneticPr fontId="7" type="noConversion"/>
  </si>
  <si>
    <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</si>
</sst>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 #,##0_-;_-* &quot;-&quot;_-;_-@_-"/>
    <numFmt numFmtId="43" formatCode="_-* #,##0.00_-;\-* #,##0.00_-;_-* &quot;-&quot;??_-;_-@_-"/>
    <numFmt numFmtId="176" formatCode="0.00_ "/>
    <numFmt numFmtId="177" formatCode="#,##0_);[Red]\(#,##0\)"/>
    <numFmt numFmtId="178" formatCode="0.00_);[Red]\(0.00\)"/>
    <numFmt numFmtId="179" formatCode="#,##0_ "/>
    <numFmt numFmtId="180" formatCode="#"/>
    <numFmt numFmtId="181" formatCode="#,##0;\-#,##0;#"/>
    <numFmt numFmtId="182" formatCode="0.00%;\-0.00%;#"/>
    <numFmt numFmtId="183" formatCode="_-* #,##0_-;\-* #,##0_-;_-* &quot;-&quot;??_-;_-@_-"/>
  </numFmts>
  <fonts count="25" x14ac:knownFonts="1">
    <font>
      <sz val="12"/>
      <name val="Times New Roman"/>
      <family val="1"/>
    </font>
    <font>
      <sz val="12"/>
      <name val="Times New Roman"/>
      <family val="1"/>
    </font>
    <font>
      <sz val="12"/>
      <name val="Times New Roman"/>
      <family val="1"/>
    </font>
    <font>
      <sz val="10"/>
      <name val="標楷體"/>
      <family val="4"/>
      <charset val="136"/>
    </font>
    <font>
      <sz val="12"/>
      <name val="新細明體"/>
      <family val="1"/>
      <charset val="136"/>
    </font>
    <font>
      <sz val="10"/>
      <color indexed="8"/>
      <name val="標楷體"/>
      <family val="4"/>
      <charset val="136"/>
    </font>
    <font>
      <sz val="11"/>
      <name val="Times New Roman"/>
      <family val="1"/>
    </font>
    <font>
      <sz val="9"/>
      <name val="細明體"/>
      <family val="3"/>
      <charset val="136"/>
    </font>
    <font>
      <sz val="10"/>
      <color indexed="10"/>
      <name val="標楷體"/>
      <family val="4"/>
      <charset val="136"/>
    </font>
    <font>
      <b/>
      <sz val="10"/>
      <name val="標楷體"/>
      <family val="4"/>
      <charset val="136"/>
    </font>
    <font>
      <sz val="9"/>
      <color indexed="8"/>
      <name val="細明體"/>
      <family val="3"/>
      <charset val="136"/>
    </font>
    <font>
      <u/>
      <sz val="9"/>
      <name val="細明體"/>
      <family val="3"/>
      <charset val="136"/>
    </font>
    <font>
      <b/>
      <sz val="9"/>
      <name val="細明體"/>
      <family val="3"/>
      <charset val="136"/>
    </font>
    <font>
      <sz val="9"/>
      <name val="Times New Roman"/>
      <family val="1"/>
    </font>
    <font>
      <sz val="10"/>
      <name val="新細明體"/>
      <family val="1"/>
      <charset val="136"/>
    </font>
    <font>
      <b/>
      <sz val="10"/>
      <name val="新細明體"/>
      <family val="1"/>
      <charset val="136"/>
    </font>
    <font>
      <sz val="10"/>
      <name val="細明體"/>
      <family val="3"/>
      <charset val="136"/>
    </font>
    <font>
      <sz val="10"/>
      <color indexed="63"/>
      <name val="新細明體"/>
      <family val="1"/>
      <charset val="136"/>
    </font>
    <font>
      <sz val="10"/>
      <name val="Times New Roman"/>
      <family val="1"/>
    </font>
    <font>
      <sz val="10"/>
      <color indexed="9"/>
      <name val="標楷體"/>
      <family val="4"/>
      <charset val="136"/>
    </font>
    <font>
      <sz val="10"/>
      <color indexed="10"/>
      <name val="新細明體"/>
      <family val="1"/>
      <charset val="136"/>
    </font>
    <font>
      <b/>
      <sz val="9"/>
      <color indexed="81"/>
      <name val="新細明體"/>
      <family val="1"/>
      <charset val="136"/>
    </font>
    <font>
      <sz val="12"/>
      <name val="標楷體"/>
      <family val="4"/>
      <charset val="136"/>
    </font>
    <font>
      <sz val="12"/>
      <name val="Arial"/>
      <family val="2"/>
    </font>
    <font>
      <sz val="12"/>
      <name val="細明體"/>
      <family val="3"/>
      <charset val="136"/>
    </font>
  </fonts>
  <fills count="18">
    <fill>
      <patternFill patternType="none"/>
    </fill>
    <fill>
      <patternFill patternType="gray125"/>
    </fill>
    <fill>
      <patternFill patternType="solid">
        <fgColor indexed="42"/>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55"/>
        <bgColor indexed="64"/>
      </patternFill>
    </fill>
    <fill>
      <patternFill patternType="solid">
        <fgColor indexed="16"/>
        <bgColor indexed="64"/>
      </patternFill>
    </fill>
    <fill>
      <patternFill patternType="solid">
        <fgColor indexed="22"/>
        <bgColor indexed="64"/>
      </patternFill>
    </fill>
    <fill>
      <patternFill patternType="solid">
        <fgColor indexed="45"/>
        <bgColor indexed="64"/>
      </patternFill>
    </fill>
    <fill>
      <patternFill patternType="solid">
        <fgColor indexed="51"/>
        <bgColor indexed="64"/>
      </patternFill>
    </fill>
    <fill>
      <patternFill patternType="solid">
        <fgColor indexed="53"/>
        <bgColor indexed="64"/>
      </patternFill>
    </fill>
    <fill>
      <patternFill patternType="solid">
        <fgColor indexed="8"/>
        <bgColor indexed="64"/>
      </patternFill>
    </fill>
    <fill>
      <patternFill patternType="solid">
        <fgColor indexed="23"/>
        <bgColor indexed="64"/>
      </patternFill>
    </fill>
    <fill>
      <patternFill patternType="solid">
        <fgColor indexed="11"/>
        <bgColor indexed="64"/>
      </patternFill>
    </fill>
    <fill>
      <patternFill patternType="solid">
        <fgColor indexed="47"/>
        <bgColor indexed="64"/>
      </patternFill>
    </fill>
    <fill>
      <patternFill patternType="solid">
        <fgColor indexed="14"/>
        <bgColor indexed="64"/>
      </patternFill>
    </fill>
    <fill>
      <patternFill patternType="solid">
        <fgColor indexed="13"/>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diagonalUp="1" diagonalDown="1">
      <left style="thin">
        <color indexed="64"/>
      </left>
      <right style="thin">
        <color indexed="64"/>
      </right>
      <top style="dotted">
        <color indexed="64"/>
      </top>
      <bottom style="dotted">
        <color indexed="64"/>
      </bottom>
      <diagonal style="thin">
        <color indexed="64"/>
      </diagonal>
    </border>
    <border diagonalUp="1" diagonalDown="1">
      <left style="thin">
        <color indexed="64"/>
      </left>
      <right style="thin">
        <color indexed="64"/>
      </right>
      <top style="dotted">
        <color indexed="64"/>
      </top>
      <bottom/>
      <diagonal style="thin">
        <color indexed="64"/>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otted">
        <color indexed="64"/>
      </top>
      <bottom style="medium">
        <color indexed="64"/>
      </bottom>
      <diagonal/>
    </border>
    <border>
      <left style="thin">
        <color indexed="8"/>
      </left>
      <right style="thin">
        <color indexed="8"/>
      </right>
      <top style="thin">
        <color indexed="8"/>
      </top>
      <bottom/>
      <diagonal/>
    </border>
  </borders>
  <cellStyleXfs count="17">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1" fillId="0" borderId="0"/>
    <xf numFmtId="43" fontId="2" fillId="0" borderId="0" applyFont="0" applyFill="0" applyBorder="0" applyAlignment="0" applyProtection="0"/>
    <xf numFmtId="43" fontId="4" fillId="0" borderId="0" applyFont="0" applyFill="0" applyBorder="0" applyAlignment="0" applyProtection="0">
      <alignment vertical="center"/>
    </xf>
    <xf numFmtId="41" fontId="4" fillId="0" borderId="0" applyFont="0" applyFill="0" applyBorder="0" applyAlignment="0" applyProtection="0"/>
    <xf numFmtId="41" fontId="6" fillId="0" borderId="0" applyFont="0" applyFill="0" applyBorder="0" applyAlignment="0" applyProtection="0"/>
    <xf numFmtId="9" fontId="2" fillId="0" borderId="0" applyFont="0" applyFill="0" applyBorder="0" applyAlignment="0" applyProtection="0"/>
  </cellStyleXfs>
  <cellXfs count="785">
    <xf numFmtId="0" fontId="0" fillId="0" borderId="0" xfId="0"/>
    <xf numFmtId="0" fontId="3" fillId="0" borderId="1" xfId="3" applyFont="1" applyFill="1" applyBorder="1" applyAlignment="1" applyProtection="1">
      <alignment horizontal="center" vertical="center" wrapText="1"/>
    </xf>
    <xf numFmtId="0" fontId="3" fillId="0" borderId="0" xfId="5" applyFont="1" applyFill="1" applyBorder="1" applyAlignment="1" applyProtection="1">
      <alignment vertical="center" wrapText="1"/>
      <protection locked="0"/>
    </xf>
    <xf numFmtId="0" fontId="3" fillId="0" borderId="0" xfId="5" applyFont="1" applyFill="1" applyBorder="1" applyAlignment="1" applyProtection="1">
      <alignment vertical="center"/>
      <protection locked="0"/>
    </xf>
    <xf numFmtId="49" fontId="3" fillId="0" borderId="2" xfId="5" applyNumberFormat="1" applyFont="1" applyFill="1" applyBorder="1" applyAlignment="1">
      <alignment horizontal="center" vertical="center" wrapText="1"/>
    </xf>
    <xf numFmtId="0" fontId="3" fillId="0" borderId="3"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49" fontId="3" fillId="0" borderId="4" xfId="5" applyNumberFormat="1" applyFont="1" applyFill="1" applyBorder="1" applyAlignment="1">
      <alignment horizontal="distributed" vertical="center" wrapText="1"/>
    </xf>
    <xf numFmtId="49" fontId="3" fillId="0" borderId="5" xfId="5" applyNumberFormat="1" applyFont="1" applyFill="1" applyBorder="1" applyAlignment="1">
      <alignment horizontal="distributed" vertical="center" wrapText="1"/>
    </xf>
    <xf numFmtId="0" fontId="3" fillId="0" borderId="4" xfId="5" applyFont="1" applyFill="1" applyBorder="1" applyAlignment="1">
      <alignment vertical="center" wrapText="1"/>
    </xf>
    <xf numFmtId="0" fontId="3" fillId="0" borderId="2" xfId="5" applyFont="1" applyFill="1" applyBorder="1" applyAlignment="1">
      <alignment vertical="center" wrapText="1"/>
    </xf>
    <xf numFmtId="0" fontId="3" fillId="0" borderId="2" xfId="5" applyFont="1" applyFill="1" applyBorder="1" applyAlignment="1">
      <alignment vertical="center"/>
    </xf>
    <xf numFmtId="0" fontId="3" fillId="0" borderId="1" xfId="5" applyFont="1" applyFill="1" applyBorder="1" applyAlignment="1">
      <alignment vertical="center" wrapText="1"/>
    </xf>
    <xf numFmtId="49" fontId="3" fillId="0" borderId="4" xfId="5" applyNumberFormat="1" applyFont="1" applyFill="1" applyBorder="1" applyAlignment="1">
      <alignment horizontal="center" vertical="center"/>
    </xf>
    <xf numFmtId="0" fontId="3" fillId="0" borderId="0" xfId="0" applyFont="1" applyAlignment="1">
      <alignment vertical="center"/>
    </xf>
    <xf numFmtId="0" fontId="7" fillId="0" borderId="0" xfId="0" applyFont="1" applyBorder="1" applyAlignment="1">
      <alignment vertical="center"/>
    </xf>
    <xf numFmtId="0" fontId="7" fillId="2" borderId="6" xfId="3" applyFont="1" applyFill="1" applyBorder="1" applyAlignment="1">
      <alignment vertical="center"/>
    </xf>
    <xf numFmtId="0" fontId="7" fillId="2" borderId="7" xfId="3" applyFont="1" applyFill="1" applyBorder="1" applyAlignment="1">
      <alignment vertical="center"/>
    </xf>
    <xf numFmtId="0" fontId="7" fillId="2" borderId="7" xfId="0" applyFont="1" applyFill="1" applyBorder="1" applyAlignment="1">
      <alignment horizontal="centerContinuous" vertical="center"/>
    </xf>
    <xf numFmtId="0" fontId="7" fillId="0" borderId="7" xfId="0" applyFont="1" applyBorder="1" applyAlignment="1">
      <alignment vertical="center"/>
    </xf>
    <xf numFmtId="0" fontId="7" fillId="0" borderId="8" xfId="0" applyFont="1" applyBorder="1" applyAlignment="1">
      <alignment vertical="center"/>
    </xf>
    <xf numFmtId="0" fontId="7" fillId="2" borderId="7" xfId="3" quotePrefix="1" applyFont="1" applyFill="1" applyBorder="1" applyAlignment="1">
      <alignment vertical="center"/>
    </xf>
    <xf numFmtId="0" fontId="7" fillId="2" borderId="7" xfId="8" applyFont="1" applyFill="1" applyBorder="1" applyAlignment="1">
      <alignment vertical="center"/>
    </xf>
    <xf numFmtId="0" fontId="7" fillId="2" borderId="9" xfId="8" applyFont="1" applyFill="1" applyBorder="1" applyAlignment="1">
      <alignment horizontal="right" vertical="center"/>
    </xf>
    <xf numFmtId="0" fontId="7" fillId="2" borderId="7" xfId="8" applyFont="1" applyFill="1" applyBorder="1" applyAlignment="1">
      <alignment horizontal="center" vertical="center"/>
    </xf>
    <xf numFmtId="0" fontId="7" fillId="2" borderId="7" xfId="3" applyFont="1" applyFill="1" applyBorder="1" applyAlignment="1">
      <alignment horizontal="left" vertical="center"/>
    </xf>
    <xf numFmtId="0" fontId="7" fillId="2" borderId="7" xfId="3" applyFont="1" applyFill="1" applyBorder="1" applyAlignment="1"/>
    <xf numFmtId="0" fontId="7" fillId="2" borderId="6" xfId="3" applyFont="1" applyFill="1" applyBorder="1" applyAlignment="1"/>
    <xf numFmtId="0" fontId="7" fillId="2" borderId="7" xfId="3" applyFont="1" applyFill="1" applyBorder="1" applyAlignment="1">
      <alignment horizontal="right"/>
    </xf>
    <xf numFmtId="0" fontId="7" fillId="0" borderId="0" xfId="0" applyFont="1" applyAlignment="1">
      <alignment vertical="center"/>
    </xf>
    <xf numFmtId="0" fontId="7" fillId="2" borderId="2" xfId="3" applyFont="1" applyFill="1" applyBorder="1" applyAlignment="1">
      <alignment horizontal="center" vertical="center"/>
    </xf>
    <xf numFmtId="0" fontId="7" fillId="0" borderId="10" xfId="0" applyFont="1" applyBorder="1" applyAlignment="1">
      <alignment vertical="center"/>
    </xf>
    <xf numFmtId="0" fontId="7" fillId="2" borderId="11" xfId="8" applyFont="1" applyFill="1" applyBorder="1" applyAlignment="1">
      <alignment horizontal="center" vertical="center"/>
    </xf>
    <xf numFmtId="49" fontId="7" fillId="2" borderId="12" xfId="8" quotePrefix="1" applyNumberFormat="1" applyFont="1" applyFill="1" applyBorder="1" applyAlignment="1">
      <alignment horizontal="centerContinuous" vertical="center"/>
    </xf>
    <xf numFmtId="0" fontId="7" fillId="2" borderId="3" xfId="3" applyFont="1" applyFill="1" applyBorder="1" applyAlignment="1">
      <alignment vertical="center"/>
    </xf>
    <xf numFmtId="49" fontId="7" fillId="2" borderId="1" xfId="3" applyNumberFormat="1" applyFont="1" applyFill="1" applyBorder="1" applyAlignment="1" applyProtection="1">
      <alignment horizontal="distributed" vertical="center"/>
    </xf>
    <xf numFmtId="0" fontId="7" fillId="2" borderId="0" xfId="3" applyFont="1" applyFill="1" applyBorder="1" applyAlignment="1" applyProtection="1">
      <alignment horizontal="distributed" vertical="center"/>
    </xf>
    <xf numFmtId="0" fontId="7" fillId="2" borderId="13" xfId="0" applyFont="1" applyFill="1" applyBorder="1" applyAlignment="1">
      <alignment vertical="center"/>
    </xf>
    <xf numFmtId="0" fontId="7" fillId="2" borderId="14" xfId="8" applyFont="1" applyFill="1" applyBorder="1" applyAlignment="1">
      <alignment horizontal="center" vertical="center"/>
    </xf>
    <xf numFmtId="49" fontId="7" fillId="2" borderId="13" xfId="8" applyNumberFormat="1" applyFont="1" applyFill="1" applyBorder="1" applyAlignment="1">
      <alignment horizontal="centerContinuous" vertical="center"/>
    </xf>
    <xf numFmtId="49" fontId="7" fillId="2" borderId="15" xfId="8" applyNumberFormat="1" applyFont="1" applyFill="1" applyBorder="1" applyAlignment="1">
      <alignment horizontal="centerContinuous" vertical="center"/>
    </xf>
    <xf numFmtId="0" fontId="7" fillId="2" borderId="16" xfId="8" applyFont="1" applyFill="1" applyBorder="1" applyAlignment="1">
      <alignment horizontal="center" vertical="center"/>
    </xf>
    <xf numFmtId="49" fontId="7" fillId="2" borderId="4" xfId="8" applyNumberFormat="1" applyFont="1" applyFill="1" applyBorder="1" applyAlignment="1">
      <alignment horizontal="centerContinuous" vertical="center"/>
    </xf>
    <xf numFmtId="49" fontId="7" fillId="2" borderId="4" xfId="8" applyNumberFormat="1" applyFont="1" applyFill="1" applyBorder="1" applyAlignment="1">
      <alignment horizontal="center" vertical="center"/>
    </xf>
    <xf numFmtId="49" fontId="7" fillId="2" borderId="17" xfId="8" applyNumberFormat="1" applyFont="1" applyFill="1" applyBorder="1" applyAlignment="1">
      <alignment horizontal="center" vertical="center"/>
    </xf>
    <xf numFmtId="49" fontId="7" fillId="2" borderId="13" xfId="3" applyNumberFormat="1" applyFont="1" applyFill="1" applyBorder="1" applyAlignment="1" applyProtection="1">
      <alignment horizontal="distributed" vertical="center"/>
    </xf>
    <xf numFmtId="49" fontId="7" fillId="2" borderId="0" xfId="3" applyNumberFormat="1" applyFont="1" applyFill="1" applyBorder="1" applyAlignment="1" applyProtection="1">
      <alignment horizontal="center" vertical="center"/>
    </xf>
    <xf numFmtId="0" fontId="7" fillId="2" borderId="18" xfId="10" applyFont="1" applyFill="1" applyBorder="1" applyAlignment="1">
      <alignment horizontal="center" vertical="center"/>
    </xf>
    <xf numFmtId="0" fontId="7" fillId="2" borderId="0" xfId="8" applyFont="1" applyFill="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7" fillId="0" borderId="21" xfId="0" applyFont="1" applyBorder="1" applyAlignment="1">
      <alignment vertical="center"/>
    </xf>
    <xf numFmtId="0" fontId="7" fillId="2" borderId="22" xfId="3" applyFont="1" applyFill="1" applyBorder="1" applyAlignment="1">
      <alignment horizontal="center" vertical="center"/>
    </xf>
    <xf numFmtId="0" fontId="7" fillId="2" borderId="23" xfId="3" applyFont="1" applyFill="1" applyBorder="1" applyAlignment="1">
      <alignment horizontal="center" vertical="center"/>
    </xf>
    <xf numFmtId="0" fontId="7" fillId="2" borderId="0" xfId="8" applyFont="1" applyFill="1" applyBorder="1" applyAlignment="1">
      <alignment horizontal="center" vertical="center"/>
    </xf>
    <xf numFmtId="0" fontId="7" fillId="2" borderId="0" xfId="8" applyFont="1" applyFill="1" applyAlignment="1">
      <alignment vertical="center"/>
    </xf>
    <xf numFmtId="0" fontId="7" fillId="2" borderId="0" xfId="9" applyFont="1" applyFill="1" applyBorder="1" applyAlignment="1">
      <alignment vertical="center"/>
    </xf>
    <xf numFmtId="0" fontId="7" fillId="2" borderId="6" xfId="3" applyFont="1" applyFill="1" applyBorder="1" applyAlignment="1">
      <alignment horizontal="left"/>
    </xf>
    <xf numFmtId="0" fontId="10" fillId="2" borderId="6" xfId="6" applyFont="1" applyFill="1" applyBorder="1" applyAlignment="1">
      <alignment vertical="center"/>
    </xf>
    <xf numFmtId="0" fontId="7" fillId="2" borderId="7" xfId="0" applyFont="1" applyFill="1" applyBorder="1" applyAlignment="1"/>
    <xf numFmtId="0" fontId="7" fillId="2" borderId="7" xfId="6" applyFont="1" applyFill="1" applyBorder="1" applyAlignment="1"/>
    <xf numFmtId="0" fontId="7" fillId="2" borderId="7" xfId="6" applyFont="1" applyFill="1" applyBorder="1" applyAlignment="1">
      <alignment horizontal="right"/>
    </xf>
    <xf numFmtId="0" fontId="7" fillId="2" borderId="6" xfId="8" applyFont="1" applyFill="1" applyBorder="1" applyAlignment="1">
      <alignment vertical="center"/>
    </xf>
    <xf numFmtId="0" fontId="7" fillId="2" borderId="7" xfId="8" applyFont="1" applyFill="1" applyBorder="1" applyAlignment="1">
      <alignment horizontal="right" vertical="center"/>
    </xf>
    <xf numFmtId="0" fontId="7" fillId="2" borderId="7" xfId="9" applyFont="1" applyFill="1" applyBorder="1" applyAlignment="1">
      <alignment vertical="center"/>
    </xf>
    <xf numFmtId="0" fontId="7" fillId="2" borderId="6" xfId="3" quotePrefix="1" applyFont="1" applyFill="1" applyBorder="1" applyAlignment="1"/>
    <xf numFmtId="0" fontId="7" fillId="2" borderId="7" xfId="3" quotePrefix="1" applyFont="1" applyFill="1" applyBorder="1" applyAlignment="1"/>
    <xf numFmtId="0" fontId="7" fillId="2" borderId="7" xfId="5" applyFont="1" applyFill="1" applyBorder="1" applyAlignment="1" applyProtection="1">
      <alignment vertical="center"/>
      <protection locked="0"/>
    </xf>
    <xf numFmtId="0" fontId="7" fillId="2" borderId="24" xfId="3" applyFont="1" applyFill="1" applyBorder="1" applyAlignment="1">
      <alignment horizontal="center" vertical="center"/>
    </xf>
    <xf numFmtId="0" fontId="7" fillId="2" borderId="25" xfId="3" applyFont="1" applyFill="1" applyBorder="1" applyAlignment="1">
      <alignment horizontal="center" vertical="center"/>
    </xf>
    <xf numFmtId="0" fontId="7" fillId="2" borderId="23" xfId="0" applyFont="1" applyFill="1" applyBorder="1" applyAlignment="1"/>
    <xf numFmtId="0" fontId="7" fillId="2" borderId="26" xfId="0" applyFont="1" applyFill="1" applyBorder="1" applyAlignment="1">
      <alignment horizontal="center"/>
    </xf>
    <xf numFmtId="0" fontId="7" fillId="2" borderId="3" xfId="0" applyFont="1" applyFill="1" applyBorder="1" applyAlignment="1">
      <alignment horizontal="center"/>
    </xf>
    <xf numFmtId="0" fontId="7" fillId="2" borderId="1" xfId="3" applyFont="1" applyFill="1" applyBorder="1" applyAlignment="1">
      <alignment horizontal="center" vertical="center"/>
    </xf>
    <xf numFmtId="0" fontId="7" fillId="2" borderId="24" xfId="6" applyFont="1" applyFill="1" applyBorder="1" applyAlignment="1">
      <alignment horizontal="center" vertical="center"/>
    </xf>
    <xf numFmtId="0" fontId="10" fillId="2" borderId="1" xfId="6" applyFont="1" applyFill="1" applyBorder="1" applyAlignment="1">
      <alignment horizontal="center" vertical="center"/>
    </xf>
    <xf numFmtId="0" fontId="7" fillId="2" borderId="2" xfId="6" applyFont="1" applyFill="1" applyBorder="1" applyAlignment="1">
      <alignment horizontal="distributed" vertical="center"/>
    </xf>
    <xf numFmtId="0" fontId="7" fillId="2" borderId="26" xfId="5" applyFont="1" applyFill="1" applyBorder="1" applyAlignment="1">
      <alignment horizontal="center" vertical="center"/>
    </xf>
    <xf numFmtId="0" fontId="7" fillId="2" borderId="3" xfId="5" applyFont="1" applyFill="1" applyBorder="1" applyAlignment="1">
      <alignment horizontal="center" vertical="center"/>
    </xf>
    <xf numFmtId="0" fontId="7" fillId="2" borderId="23" xfId="5" applyFont="1" applyFill="1" applyBorder="1" applyAlignment="1">
      <alignment horizontal="distributed" vertical="center"/>
    </xf>
    <xf numFmtId="0" fontId="7" fillId="2" borderId="2" xfId="5" applyFont="1" applyFill="1" applyBorder="1" applyAlignment="1">
      <alignment horizontal="distributed" vertical="center"/>
    </xf>
    <xf numFmtId="0" fontId="7" fillId="2" borderId="1" xfId="5" applyFont="1" applyFill="1" applyBorder="1" applyAlignment="1">
      <alignment horizontal="center" vertical="center"/>
    </xf>
    <xf numFmtId="0" fontId="7" fillId="2" borderId="27" xfId="3" applyFont="1" applyFill="1" applyBorder="1" applyAlignment="1">
      <alignment horizontal="center" vertical="center"/>
    </xf>
    <xf numFmtId="0" fontId="7" fillId="2" borderId="1" xfId="3" applyFont="1" applyFill="1" applyBorder="1" applyAlignment="1">
      <alignment horizontal="distributed" vertical="center"/>
    </xf>
    <xf numFmtId="0" fontId="7" fillId="2" borderId="3" xfId="3" applyFont="1" applyFill="1" applyBorder="1" applyAlignment="1">
      <alignment horizontal="center" vertical="center"/>
    </xf>
    <xf numFmtId="0" fontId="7" fillId="2" borderId="0" xfId="3" applyFont="1" applyFill="1" applyBorder="1" applyAlignment="1">
      <alignment horizontal="distributed" vertical="center"/>
    </xf>
    <xf numFmtId="0" fontId="7" fillId="2" borderId="13" xfId="3" applyFont="1" applyFill="1" applyBorder="1" applyAlignment="1">
      <alignment horizontal="center" vertical="center"/>
    </xf>
    <xf numFmtId="0" fontId="7" fillId="2" borderId="27" xfId="6" applyFont="1" applyFill="1" applyBorder="1" applyAlignment="1">
      <alignment horizontal="center" vertical="center"/>
    </xf>
    <xf numFmtId="0" fontId="10" fillId="2" borderId="13" xfId="6" applyFont="1" applyFill="1" applyBorder="1" applyAlignment="1">
      <alignment horizontal="center" vertical="center"/>
    </xf>
    <xf numFmtId="0" fontId="7" fillId="2" borderId="1" xfId="6" applyFont="1" applyFill="1" applyBorder="1" applyAlignment="1">
      <alignment horizontal="distributed" vertical="center"/>
    </xf>
    <xf numFmtId="49" fontId="7" fillId="2" borderId="28" xfId="8" applyNumberFormat="1" applyFont="1" applyFill="1" applyBorder="1" applyAlignment="1">
      <alignment horizontal="center" vertical="center"/>
    </xf>
    <xf numFmtId="49" fontId="7" fillId="2" borderId="29" xfId="8" applyNumberFormat="1" applyFont="1" applyFill="1" applyBorder="1" applyAlignment="1">
      <alignment horizontal="center" vertical="center"/>
    </xf>
    <xf numFmtId="0" fontId="7" fillId="2" borderId="13" xfId="0" applyFont="1" applyFill="1" applyBorder="1" applyAlignment="1"/>
    <xf numFmtId="0" fontId="7" fillId="2" borderId="30" xfId="5" applyFont="1" applyFill="1" applyBorder="1" applyAlignment="1">
      <alignment horizontal="center" vertical="center"/>
    </xf>
    <xf numFmtId="0" fontId="7" fillId="2" borderId="31" xfId="5" applyFont="1" applyFill="1" applyBorder="1" applyAlignment="1">
      <alignment horizontal="center" vertical="center"/>
    </xf>
    <xf numFmtId="0" fontId="7" fillId="2" borderId="13" xfId="5" applyFont="1" applyFill="1" applyBorder="1" applyAlignment="1">
      <alignment horizontal="center" vertical="center"/>
    </xf>
    <xf numFmtId="0" fontId="7" fillId="2" borderId="16" xfId="0" applyFont="1" applyFill="1" applyBorder="1" applyAlignment="1">
      <alignment horizontal="center" vertical="center"/>
    </xf>
    <xf numFmtId="0" fontId="7" fillId="2" borderId="4" xfId="3" quotePrefix="1" applyFont="1" applyFill="1" applyBorder="1" applyAlignment="1">
      <alignment horizontal="center"/>
    </xf>
    <xf numFmtId="41" fontId="7" fillId="2" borderId="4" xfId="14" applyFont="1" applyFill="1" applyBorder="1" applyAlignment="1">
      <alignment horizontal="center"/>
    </xf>
    <xf numFmtId="0" fontId="7" fillId="2" borderId="16" xfId="6" applyFont="1" applyFill="1" applyBorder="1" applyAlignment="1">
      <alignment horizontal="center" vertical="center"/>
    </xf>
    <xf numFmtId="0" fontId="10" fillId="2" borderId="4" xfId="6" quotePrefix="1" applyFont="1" applyFill="1" applyBorder="1" applyAlignment="1">
      <alignment horizontal="center" vertical="center"/>
    </xf>
    <xf numFmtId="0" fontId="7" fillId="2" borderId="4" xfId="6" quotePrefix="1" applyFont="1" applyFill="1" applyBorder="1" applyAlignment="1">
      <alignment horizontal="distributed" vertical="center"/>
    </xf>
    <xf numFmtId="0" fontId="7" fillId="2" borderId="28" xfId="5" applyFont="1" applyFill="1" applyBorder="1" applyAlignment="1">
      <alignment horizontal="center" vertical="center"/>
    </xf>
    <xf numFmtId="0" fontId="7" fillId="2" borderId="5" xfId="5" applyFont="1" applyFill="1" applyBorder="1" applyAlignment="1">
      <alignment horizontal="center" vertical="center"/>
    </xf>
    <xf numFmtId="49" fontId="7" fillId="2" borderId="4" xfId="5" applyNumberFormat="1" applyFont="1" applyFill="1" applyBorder="1" applyAlignment="1">
      <alignment horizontal="center" vertical="center"/>
    </xf>
    <xf numFmtId="0" fontId="7" fillId="2" borderId="32" xfId="8" applyFont="1" applyFill="1" applyBorder="1" applyAlignment="1">
      <alignment vertical="center"/>
    </xf>
    <xf numFmtId="0" fontId="7" fillId="2" borderId="0" xfId="8" applyFont="1" applyFill="1" applyBorder="1" applyAlignment="1">
      <alignment horizontal="left" vertical="center"/>
    </xf>
    <xf numFmtId="0" fontId="7" fillId="2" borderId="32" xfId="8" applyFont="1" applyFill="1" applyBorder="1" applyAlignment="1">
      <alignment horizontal="center" vertical="center"/>
    </xf>
    <xf numFmtId="0" fontId="11" fillId="2" borderId="32" xfId="8" applyFont="1" applyFill="1" applyBorder="1" applyAlignment="1">
      <alignment horizontal="center" vertical="center"/>
    </xf>
    <xf numFmtId="0" fontId="11" fillId="2" borderId="0" xfId="8" applyFont="1" applyFill="1" applyBorder="1" applyAlignment="1">
      <alignment horizontal="center" vertical="center"/>
    </xf>
    <xf numFmtId="0" fontId="7" fillId="2" borderId="6" xfId="0" applyFont="1" applyFill="1" applyBorder="1" applyAlignment="1">
      <alignment horizontal="left"/>
    </xf>
    <xf numFmtId="0" fontId="7" fillId="2" borderId="7" xfId="0" applyFont="1" applyFill="1" applyBorder="1" applyAlignment="1">
      <alignment horizontal="right"/>
    </xf>
    <xf numFmtId="0" fontId="7" fillId="2" borderId="6" xfId="4" applyFont="1" applyFill="1" applyBorder="1" applyAlignment="1"/>
    <xf numFmtId="0" fontId="7" fillId="2" borderId="7" xfId="4" applyFont="1" applyFill="1" applyBorder="1" applyAlignment="1"/>
    <xf numFmtId="0" fontId="7" fillId="2" borderId="1" xfId="0" applyFont="1" applyFill="1" applyBorder="1" applyAlignment="1">
      <alignment horizontal="center" vertical="center"/>
    </xf>
    <xf numFmtId="0" fontId="7" fillId="2" borderId="4" xfId="0" quotePrefix="1" applyFont="1" applyFill="1" applyBorder="1" applyAlignment="1">
      <alignment horizontal="center"/>
    </xf>
    <xf numFmtId="0" fontId="7" fillId="2" borderId="0" xfId="0" applyFont="1" applyFill="1" applyBorder="1" applyAlignment="1">
      <alignment vertical="center"/>
    </xf>
    <xf numFmtId="0" fontId="7" fillId="2" borderId="32" xfId="0" applyFont="1" applyFill="1" applyBorder="1" applyAlignment="1">
      <alignment vertical="center"/>
    </xf>
    <xf numFmtId="0" fontId="7" fillId="2" borderId="24" xfId="10" applyFont="1" applyFill="1" applyBorder="1" applyAlignment="1">
      <alignment horizontal="center" vertical="center" wrapText="1"/>
    </xf>
    <xf numFmtId="0" fontId="7" fillId="2" borderId="22" xfId="3" applyFont="1" applyFill="1" applyBorder="1" applyAlignment="1">
      <alignment horizontal="center" vertical="center" wrapText="1"/>
    </xf>
    <xf numFmtId="0" fontId="7" fillId="2" borderId="23" xfId="3" applyFont="1" applyFill="1" applyBorder="1" applyAlignment="1">
      <alignment horizontal="center" vertical="center" wrapText="1"/>
    </xf>
    <xf numFmtId="0" fontId="7" fillId="2" borderId="1" xfId="3" applyFont="1" applyFill="1" applyBorder="1" applyAlignment="1">
      <alignment horizontal="center" vertical="center" wrapText="1"/>
    </xf>
    <xf numFmtId="0" fontId="7" fillId="2" borderId="1" xfId="10" applyFont="1" applyFill="1" applyBorder="1" applyAlignment="1">
      <alignment horizontal="center" vertical="center" wrapText="1"/>
    </xf>
    <xf numFmtId="0" fontId="7" fillId="2" borderId="26" xfId="3" applyFont="1" applyFill="1" applyBorder="1" applyAlignment="1">
      <alignment horizontal="center" vertical="center" wrapText="1"/>
    </xf>
    <xf numFmtId="0" fontId="7" fillId="2" borderId="3" xfId="3" applyFont="1" applyFill="1" applyBorder="1" applyAlignment="1">
      <alignment horizontal="center" vertical="center" wrapText="1"/>
    </xf>
    <xf numFmtId="0" fontId="7" fillId="2" borderId="25" xfId="3" applyFont="1" applyFill="1" applyBorder="1" applyAlignment="1">
      <alignment horizontal="center" vertical="center" wrapText="1"/>
    </xf>
    <xf numFmtId="0" fontId="7" fillId="2" borderId="12" xfId="8" applyFont="1" applyFill="1" applyBorder="1" applyAlignment="1">
      <alignment horizontal="center" vertical="center" wrapText="1"/>
    </xf>
    <xf numFmtId="0" fontId="7" fillId="2" borderId="33" xfId="8" applyFont="1" applyFill="1" applyBorder="1" applyAlignment="1">
      <alignment horizontal="center" vertical="center" wrapText="1"/>
    </xf>
    <xf numFmtId="0" fontId="7" fillId="2" borderId="2" xfId="3" applyFont="1" applyFill="1" applyBorder="1" applyAlignment="1" applyProtection="1">
      <alignment horizontal="center" vertical="center" wrapText="1"/>
    </xf>
    <xf numFmtId="0" fontId="7" fillId="2" borderId="2" xfId="3" applyFont="1" applyFill="1" applyBorder="1" applyAlignment="1" applyProtection="1">
      <alignment horizontal="distributed" vertical="center" wrapText="1"/>
    </xf>
    <xf numFmtId="0" fontId="7" fillId="2" borderId="2" xfId="3" applyFont="1" applyFill="1" applyBorder="1" applyAlignment="1">
      <alignment horizontal="distributed" vertical="center" wrapText="1"/>
    </xf>
    <xf numFmtId="0" fontId="7" fillId="2" borderId="2"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1" xfId="3" applyFont="1" applyFill="1" applyBorder="1" applyAlignment="1" applyProtection="1">
      <alignment horizontal="center" vertical="center" wrapText="1"/>
    </xf>
    <xf numFmtId="0" fontId="7" fillId="2" borderId="2" xfId="3" applyFont="1" applyFill="1" applyBorder="1" applyAlignment="1">
      <alignment horizontal="center" vertical="center" wrapText="1"/>
    </xf>
    <xf numFmtId="0" fontId="7" fillId="2" borderId="27" xfId="10" applyFont="1" applyFill="1" applyBorder="1" applyAlignment="1">
      <alignment horizontal="center" vertical="center" wrapText="1"/>
    </xf>
    <xf numFmtId="0" fontId="7" fillId="2" borderId="13" xfId="3" applyFont="1" applyFill="1" applyBorder="1" applyAlignment="1">
      <alignment horizontal="center" vertical="center" wrapText="1"/>
    </xf>
    <xf numFmtId="0" fontId="7" fillId="2" borderId="13" xfId="10" applyFont="1" applyFill="1" applyBorder="1" applyAlignment="1">
      <alignment horizontal="center" vertical="center" wrapText="1"/>
    </xf>
    <xf numFmtId="0" fontId="7" fillId="2" borderId="30" xfId="3" applyFont="1" applyFill="1" applyBorder="1" applyAlignment="1">
      <alignment horizontal="center" vertical="center" wrapText="1"/>
    </xf>
    <xf numFmtId="0" fontId="7" fillId="2" borderId="31" xfId="3" applyFont="1" applyFill="1" applyBorder="1" applyAlignment="1">
      <alignment horizontal="center" vertical="center" wrapText="1"/>
    </xf>
    <xf numFmtId="0" fontId="7" fillId="2" borderId="1" xfId="3" applyFont="1" applyFill="1" applyBorder="1" applyAlignment="1" applyProtection="1">
      <alignment horizontal="distributed" vertical="center" wrapText="1"/>
    </xf>
    <xf numFmtId="0" fontId="7" fillId="2" borderId="1" xfId="0" applyFont="1" applyFill="1" applyBorder="1" applyAlignment="1">
      <alignment horizontal="center" vertical="center" wrapText="1"/>
    </xf>
    <xf numFmtId="0" fontId="7" fillId="2" borderId="13" xfId="3" applyFont="1" applyFill="1" applyBorder="1" applyAlignment="1" applyProtection="1">
      <alignment horizontal="center" vertical="center" wrapText="1"/>
    </xf>
    <xf numFmtId="0" fontId="7" fillId="2" borderId="1" xfId="3" applyFont="1" applyFill="1" applyBorder="1" applyAlignment="1">
      <alignment horizontal="distributed" vertical="center" wrapText="1"/>
    </xf>
    <xf numFmtId="0" fontId="7" fillId="2" borderId="16" xfId="10" applyFont="1" applyFill="1" applyBorder="1" applyAlignment="1">
      <alignment horizontal="center" vertical="center" wrapText="1"/>
    </xf>
    <xf numFmtId="0" fontId="7" fillId="2" borderId="4" xfId="3" quotePrefix="1" applyFont="1" applyFill="1" applyBorder="1" applyAlignment="1">
      <alignment horizontal="center" vertical="center" wrapText="1"/>
    </xf>
    <xf numFmtId="0" fontId="7" fillId="2" borderId="4" xfId="10" applyFont="1" applyFill="1" applyBorder="1" applyAlignment="1">
      <alignment horizontal="center" vertical="center" wrapText="1"/>
    </xf>
    <xf numFmtId="0" fontId="7" fillId="2" borderId="28" xfId="3" quotePrefix="1" applyFont="1" applyFill="1" applyBorder="1" applyAlignment="1">
      <alignment horizontal="center" vertical="center" wrapText="1"/>
    </xf>
    <xf numFmtId="0" fontId="7" fillId="2" borderId="5" xfId="3" quotePrefix="1" applyFont="1" applyFill="1" applyBorder="1" applyAlignment="1">
      <alignment horizontal="center" vertical="center" wrapText="1"/>
    </xf>
    <xf numFmtId="49" fontId="7" fillId="2" borderId="4" xfId="3" applyNumberFormat="1" applyFont="1" applyFill="1" applyBorder="1" applyAlignment="1" applyProtection="1">
      <alignment horizontal="center" vertical="center" wrapText="1"/>
    </xf>
    <xf numFmtId="49" fontId="7" fillId="3" borderId="4" xfId="3" applyNumberFormat="1" applyFont="1" applyFill="1" applyBorder="1" applyAlignment="1" applyProtection="1">
      <alignment horizontal="center" vertical="center" wrapText="1"/>
    </xf>
    <xf numFmtId="0" fontId="7" fillId="3" borderId="2" xfId="3" applyFont="1" applyFill="1" applyBorder="1" applyAlignment="1" applyProtection="1">
      <alignment wrapText="1"/>
      <protection locked="0"/>
    </xf>
    <xf numFmtId="178" fontId="7" fillId="3" borderId="2" xfId="3" applyNumberFormat="1" applyFont="1" applyFill="1" applyBorder="1" applyAlignment="1" applyProtection="1">
      <alignment wrapText="1"/>
      <protection locked="0"/>
    </xf>
    <xf numFmtId="177" fontId="7" fillId="3" borderId="2" xfId="3" applyNumberFormat="1" applyFont="1" applyFill="1" applyBorder="1" applyAlignment="1" applyProtection="1">
      <alignment wrapText="1"/>
      <protection locked="0"/>
    </xf>
    <xf numFmtId="177" fontId="7" fillId="2" borderId="2" xfId="3" applyNumberFormat="1" applyFont="1" applyFill="1" applyBorder="1" applyAlignment="1" applyProtection="1">
      <alignment wrapText="1"/>
      <protection locked="0"/>
    </xf>
    <xf numFmtId="0" fontId="7" fillId="2" borderId="6" xfId="5" applyFont="1" applyFill="1" applyBorder="1" applyAlignment="1" applyProtection="1">
      <alignment horizontal="left" vertical="center" wrapText="1"/>
      <protection locked="0"/>
    </xf>
    <xf numFmtId="0" fontId="7" fillId="2" borderId="7" xfId="5" applyFont="1" applyFill="1" applyBorder="1" applyAlignment="1" applyProtection="1">
      <alignment horizontal="left" vertical="center" wrapText="1"/>
      <protection locked="0"/>
    </xf>
    <xf numFmtId="0" fontId="7" fillId="2" borderId="7" xfId="5" applyFont="1" applyFill="1" applyBorder="1" applyAlignment="1" applyProtection="1">
      <alignment vertical="center" wrapText="1"/>
      <protection locked="0"/>
    </xf>
    <xf numFmtId="0" fontId="7" fillId="2" borderId="34" xfId="8" applyFont="1" applyFill="1" applyBorder="1" applyAlignment="1">
      <alignment horizontal="center" vertical="center" wrapText="1"/>
    </xf>
    <xf numFmtId="0" fontId="7" fillId="2" borderId="8" xfId="8" applyFont="1" applyFill="1" applyBorder="1" applyAlignment="1">
      <alignment horizontal="center" vertical="center" wrapText="1"/>
    </xf>
    <xf numFmtId="0" fontId="7" fillId="2" borderId="35" xfId="3" applyFont="1" applyFill="1" applyBorder="1" applyAlignment="1">
      <alignment horizontal="center" vertical="center" wrapText="1"/>
    </xf>
    <xf numFmtId="49" fontId="7" fillId="2" borderId="18" xfId="5" applyNumberFormat="1" applyFont="1" applyFill="1" applyBorder="1" applyAlignment="1">
      <alignment horizontal="center" vertical="center" wrapText="1"/>
    </xf>
    <xf numFmtId="0" fontId="7" fillId="2" borderId="2" xfId="5" applyFont="1" applyFill="1" applyBorder="1" applyAlignment="1">
      <alignment horizontal="distributed" vertical="center" wrapText="1"/>
    </xf>
    <xf numFmtId="0" fontId="7" fillId="2" borderId="2" xfId="5" applyFont="1" applyFill="1" applyBorder="1" applyAlignment="1">
      <alignment horizontal="center" vertical="center" wrapText="1"/>
    </xf>
    <xf numFmtId="0" fontId="7" fillId="2" borderId="0" xfId="3" applyFont="1" applyFill="1" applyBorder="1" applyAlignment="1">
      <alignment horizontal="center" vertical="center" wrapText="1"/>
    </xf>
    <xf numFmtId="0" fontId="7" fillId="2" borderId="3" xfId="5" applyFont="1" applyFill="1" applyBorder="1" applyAlignment="1">
      <alignment horizontal="distributed" vertical="center" wrapText="1"/>
    </xf>
    <xf numFmtId="0" fontId="7" fillId="2" borderId="1" xfId="5" applyFont="1" applyFill="1" applyBorder="1" applyAlignment="1">
      <alignment horizontal="distributed" vertical="center" wrapText="1"/>
    </xf>
    <xf numFmtId="0" fontId="7" fillId="2" borderId="1" xfId="5" applyFont="1" applyFill="1" applyBorder="1" applyAlignment="1">
      <alignment horizontal="center" vertical="center" wrapText="1"/>
    </xf>
    <xf numFmtId="0" fontId="7" fillId="2" borderId="36" xfId="3" quotePrefix="1" applyFont="1" applyFill="1" applyBorder="1" applyAlignment="1">
      <alignment horizontal="center" vertical="center" wrapText="1"/>
    </xf>
    <xf numFmtId="49" fontId="7" fillId="2" borderId="4" xfId="5" applyNumberFormat="1" applyFont="1" applyFill="1" applyBorder="1" applyAlignment="1">
      <alignment horizontal="distributed" vertical="center" wrapText="1"/>
    </xf>
    <xf numFmtId="49" fontId="7" fillId="2" borderId="5" xfId="5" applyNumberFormat="1" applyFont="1" applyFill="1" applyBorder="1" applyAlignment="1">
      <alignment horizontal="distributed" vertical="center" wrapText="1"/>
    </xf>
    <xf numFmtId="0" fontId="7" fillId="2" borderId="0" xfId="8" applyFont="1" applyFill="1" applyBorder="1" applyAlignment="1">
      <alignment horizontal="left" vertical="center" wrapText="1"/>
    </xf>
    <xf numFmtId="0" fontId="7" fillId="2" borderId="18" xfId="0" applyFont="1" applyFill="1" applyBorder="1" applyAlignment="1">
      <alignment horizontal="center" vertical="center" wrapText="1"/>
    </xf>
    <xf numFmtId="0" fontId="7" fillId="2" borderId="1" xfId="0" quotePrefix="1" applyFont="1" applyFill="1" applyBorder="1" applyAlignment="1">
      <alignment horizontal="center" vertical="center" shrinkToFit="1"/>
    </xf>
    <xf numFmtId="0" fontId="7" fillId="2" borderId="1" xfId="4" applyFont="1" applyFill="1" applyBorder="1" applyAlignment="1">
      <alignment horizontal="center" vertical="center" wrapText="1"/>
    </xf>
    <xf numFmtId="49" fontId="7" fillId="2" borderId="28" xfId="4" applyNumberFormat="1" applyFont="1" applyFill="1" applyBorder="1" applyAlignment="1" applyProtection="1">
      <alignment horizontal="center" vertical="center" wrapText="1"/>
    </xf>
    <xf numFmtId="49" fontId="7" fillId="2" borderId="5" xfId="4" applyNumberFormat="1" applyFont="1" applyFill="1" applyBorder="1" applyAlignment="1" applyProtection="1">
      <alignment horizontal="center" vertical="center" wrapText="1"/>
    </xf>
    <xf numFmtId="49" fontId="7" fillId="2" borderId="4" xfId="4" applyNumberFormat="1" applyFont="1" applyFill="1" applyBorder="1" applyAlignment="1" applyProtection="1">
      <alignment horizontal="center" vertical="center" wrapText="1"/>
    </xf>
    <xf numFmtId="0" fontId="7" fillId="2" borderId="2" xfId="4" applyFont="1" applyFill="1" applyBorder="1" applyAlignment="1">
      <alignment horizontal="left" vertical="center" wrapText="1"/>
    </xf>
    <xf numFmtId="0" fontId="7" fillId="2" borderId="23" xfId="4" applyFont="1" applyFill="1" applyBorder="1" applyAlignment="1">
      <alignment horizontal="left" vertical="center" wrapText="1"/>
    </xf>
    <xf numFmtId="0" fontId="7" fillId="2" borderId="6" xfId="0" applyFont="1" applyFill="1" applyBorder="1" applyAlignment="1">
      <alignment vertical="center"/>
    </xf>
    <xf numFmtId="0" fontId="7" fillId="2" borderId="7" xfId="0" applyFont="1" applyFill="1" applyBorder="1" applyAlignment="1">
      <alignment vertical="center"/>
    </xf>
    <xf numFmtId="0" fontId="13" fillId="0" borderId="0"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49" fontId="7" fillId="2" borderId="0" xfId="8" quotePrefix="1" applyNumberFormat="1" applyFont="1" applyFill="1" applyBorder="1" applyAlignment="1">
      <alignment horizontal="centerContinuous" vertical="center"/>
    </xf>
    <xf numFmtId="0" fontId="7" fillId="2" borderId="0" xfId="8" applyFont="1" applyFill="1" applyBorder="1" applyAlignment="1">
      <alignment horizontal="center" vertical="center" wrapText="1"/>
    </xf>
    <xf numFmtId="49" fontId="7" fillId="2" borderId="0" xfId="8" applyNumberFormat="1" applyFont="1" applyFill="1" applyBorder="1" applyAlignment="1">
      <alignment horizontal="centerContinuous" vertical="center"/>
    </xf>
    <xf numFmtId="49" fontId="7" fillId="2" borderId="0" xfId="8" applyNumberFormat="1" applyFont="1" applyFill="1" applyBorder="1" applyAlignment="1">
      <alignment horizontal="centerContinuous" vertical="center" wrapText="1"/>
    </xf>
    <xf numFmtId="0" fontId="7" fillId="4" borderId="0" xfId="8" applyFont="1" applyFill="1" applyBorder="1" applyAlignment="1">
      <alignment horizontal="center" vertical="center"/>
    </xf>
    <xf numFmtId="0" fontId="7" fillId="2" borderId="0" xfId="8" quotePrefix="1" applyFont="1" applyFill="1" applyBorder="1" applyAlignment="1">
      <alignment horizontal="left" vertical="center" wrapText="1"/>
    </xf>
    <xf numFmtId="0" fontId="7" fillId="2" borderId="19" xfId="8" applyFont="1" applyFill="1" applyBorder="1" applyAlignment="1">
      <alignment horizontal="center" vertical="center"/>
    </xf>
    <xf numFmtId="0" fontId="7" fillId="2" borderId="20" xfId="8" applyFont="1" applyFill="1" applyBorder="1" applyAlignment="1">
      <alignment horizontal="left" vertical="center" wrapText="1"/>
    </xf>
    <xf numFmtId="0" fontId="7" fillId="4" borderId="20" xfId="8" applyFont="1" applyFill="1" applyBorder="1" applyAlignment="1">
      <alignment vertical="center"/>
    </xf>
    <xf numFmtId="0" fontId="7" fillId="2" borderId="20" xfId="8" applyFont="1" applyFill="1" applyBorder="1" applyAlignment="1">
      <alignment vertical="center"/>
    </xf>
    <xf numFmtId="0" fontId="7" fillId="2" borderId="32" xfId="3" applyFont="1" applyFill="1" applyBorder="1" applyAlignment="1">
      <alignment horizontal="center" vertical="center"/>
    </xf>
    <xf numFmtId="0" fontId="7" fillId="2" borderId="0" xfId="3" applyFont="1" applyFill="1" applyBorder="1" applyAlignment="1">
      <alignment horizontal="center" vertical="center"/>
    </xf>
    <xf numFmtId="0" fontId="7" fillId="2" borderId="0" xfId="3" applyFont="1" applyFill="1" applyBorder="1" applyAlignment="1">
      <alignment vertical="center" wrapText="1"/>
    </xf>
    <xf numFmtId="0" fontId="7" fillId="2" borderId="0" xfId="3" applyFont="1" applyFill="1" applyBorder="1" applyAlignment="1">
      <alignment vertical="center"/>
    </xf>
    <xf numFmtId="0" fontId="7" fillId="2" borderId="2" xfId="3" applyFont="1" applyFill="1" applyBorder="1" applyAlignment="1" applyProtection="1">
      <alignment horizontal="center" vertical="center"/>
    </xf>
    <xf numFmtId="0" fontId="7" fillId="2" borderId="32" xfId="3" applyFont="1" applyFill="1" applyBorder="1" applyAlignment="1">
      <alignment vertical="center"/>
    </xf>
    <xf numFmtId="177"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vertical="center"/>
      <protection locked="0"/>
    </xf>
    <xf numFmtId="179"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horizontal="center" vertical="center" wrapText="1"/>
    </xf>
    <xf numFmtId="0" fontId="7" fillId="2" borderId="0" xfId="3" applyFont="1" applyFill="1" applyBorder="1" applyAlignment="1" applyProtection="1">
      <alignment vertical="center"/>
    </xf>
    <xf numFmtId="177" fontId="7" fillId="2" borderId="0" xfId="3" applyNumberFormat="1" applyFont="1" applyFill="1" applyBorder="1" applyAlignment="1" applyProtection="1">
      <alignment horizontal="left" vertical="center"/>
      <protection locked="0"/>
    </xf>
    <xf numFmtId="177" fontId="12" fillId="2" borderId="0" xfId="3" applyNumberFormat="1" applyFont="1" applyFill="1" applyBorder="1" applyAlignment="1" applyProtection="1">
      <alignment vertical="center"/>
      <protection locked="0"/>
    </xf>
    <xf numFmtId="0" fontId="12" fillId="2" borderId="0" xfId="3" applyFont="1" applyFill="1" applyBorder="1" applyAlignment="1" applyProtection="1">
      <alignment vertical="center"/>
      <protection locked="0"/>
    </xf>
    <xf numFmtId="0" fontId="7" fillId="2" borderId="0" xfId="8" applyNumberFormat="1" applyFont="1" applyFill="1" applyBorder="1" applyAlignment="1">
      <alignment vertical="center"/>
    </xf>
    <xf numFmtId="0" fontId="11" fillId="5" borderId="32" xfId="8" applyFont="1" applyFill="1" applyBorder="1" applyAlignment="1">
      <alignment horizontal="left" vertical="center"/>
    </xf>
    <xf numFmtId="0" fontId="7" fillId="5" borderId="0" xfId="8" applyFont="1" applyFill="1" applyBorder="1" applyAlignment="1">
      <alignment vertical="center"/>
    </xf>
    <xf numFmtId="0" fontId="7" fillId="5" borderId="0" xfId="8" applyNumberFormat="1" applyFont="1" applyFill="1" applyBorder="1" applyAlignment="1">
      <alignment vertical="center"/>
    </xf>
    <xf numFmtId="0" fontId="11" fillId="5" borderId="0" xfId="8" applyNumberFormat="1" applyFont="1" applyFill="1" applyBorder="1" applyAlignment="1">
      <alignment horizontal="center" vertical="center"/>
    </xf>
    <xf numFmtId="0" fontId="7" fillId="5" borderId="32" xfId="8" applyFont="1" applyFill="1" applyBorder="1" applyAlignment="1">
      <alignment vertical="center"/>
    </xf>
    <xf numFmtId="0" fontId="7" fillId="5" borderId="0" xfId="9" applyFont="1" applyFill="1" applyBorder="1" applyAlignment="1">
      <alignment vertical="center"/>
    </xf>
    <xf numFmtId="0" fontId="7" fillId="5" borderId="0" xfId="8" applyNumberFormat="1" applyFont="1" applyFill="1" applyBorder="1" applyAlignment="1">
      <alignment horizontal="right" vertical="center"/>
    </xf>
    <xf numFmtId="0" fontId="7" fillId="5" borderId="32" xfId="8" applyFont="1" applyFill="1" applyBorder="1" applyAlignment="1">
      <alignment horizontal="center" vertical="center"/>
    </xf>
    <xf numFmtId="49" fontId="7" fillId="5" borderId="0" xfId="8" quotePrefix="1" applyNumberFormat="1" applyFont="1" applyFill="1" applyBorder="1" applyAlignment="1">
      <alignment horizontal="centerContinuous" vertical="center"/>
    </xf>
    <xf numFmtId="0" fontId="7" fillId="5" borderId="0" xfId="8" applyNumberFormat="1" applyFont="1" applyFill="1" applyBorder="1" applyAlignment="1">
      <alignment horizontal="center" vertical="center" wrapText="1"/>
    </xf>
    <xf numFmtId="49" fontId="7" fillId="5" borderId="0" xfId="8" applyNumberFormat="1" applyFont="1" applyFill="1" applyBorder="1" applyAlignment="1">
      <alignment horizontal="centerContinuous" vertical="center"/>
    </xf>
    <xf numFmtId="0" fontId="7" fillId="5" borderId="0" xfId="8" applyNumberFormat="1" applyFont="1" applyFill="1" applyBorder="1" applyAlignment="1">
      <alignment horizontal="centerContinuous" vertical="center"/>
    </xf>
    <xf numFmtId="0" fontId="7" fillId="5" borderId="0" xfId="8" applyFont="1" applyFill="1" applyBorder="1" applyAlignment="1">
      <alignment horizontal="left" vertical="center" wrapText="1"/>
    </xf>
    <xf numFmtId="0" fontId="7" fillId="5" borderId="0" xfId="8" applyNumberFormat="1" applyFont="1" applyFill="1" applyBorder="1" applyAlignment="1">
      <alignment horizontal="center" vertical="center"/>
    </xf>
    <xf numFmtId="0" fontId="7" fillId="5" borderId="0" xfId="8" quotePrefix="1" applyFont="1" applyFill="1" applyBorder="1" applyAlignment="1">
      <alignment horizontal="left" vertical="center" wrapText="1"/>
    </xf>
    <xf numFmtId="0" fontId="7" fillId="5" borderId="19" xfId="8" applyFont="1" applyFill="1" applyBorder="1" applyAlignment="1">
      <alignment horizontal="center" vertical="center"/>
    </xf>
    <xf numFmtId="0" fontId="7" fillId="5" borderId="20" xfId="8" applyFont="1" applyFill="1" applyBorder="1" applyAlignment="1">
      <alignment horizontal="left" vertical="center" wrapText="1"/>
    </xf>
    <xf numFmtId="0" fontId="7" fillId="5" borderId="20" xfId="8" applyNumberFormat="1" applyFont="1" applyFill="1" applyBorder="1" applyAlignment="1">
      <alignment vertical="center"/>
    </xf>
    <xf numFmtId="0" fontId="14" fillId="2" borderId="0" xfId="1" applyFont="1" applyFill="1" applyAlignment="1">
      <alignment vertical="center"/>
    </xf>
    <xf numFmtId="0" fontId="14" fillId="2" borderId="0" xfId="0" applyFont="1" applyFill="1" applyAlignment="1">
      <alignment horizontal="left" vertical="center"/>
    </xf>
    <xf numFmtId="0" fontId="14" fillId="2" borderId="6" xfId="1" applyFont="1" applyFill="1" applyBorder="1" applyAlignment="1">
      <alignment horizontal="left" vertical="center"/>
    </xf>
    <xf numFmtId="0" fontId="15" fillId="2" borderId="7" xfId="1" applyFont="1" applyFill="1" applyBorder="1" applyAlignment="1">
      <alignment horizontal="left" vertical="center"/>
    </xf>
    <xf numFmtId="0" fontId="14" fillId="2" borderId="6" xfId="0" applyFont="1" applyFill="1" applyBorder="1" applyAlignment="1">
      <alignment horizontal="left" vertical="center"/>
    </xf>
    <xf numFmtId="0" fontId="14" fillId="2" borderId="7" xfId="0" applyFont="1" applyFill="1" applyBorder="1" applyAlignment="1">
      <alignment horizontal="left" vertical="center"/>
    </xf>
    <xf numFmtId="0" fontId="14" fillId="2" borderId="24" xfId="10" applyFont="1" applyFill="1" applyBorder="1" applyAlignment="1">
      <alignment horizontal="center" vertical="center"/>
    </xf>
    <xf numFmtId="0" fontId="14" fillId="2" borderId="26"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 xfId="3" applyFont="1" applyFill="1" applyBorder="1" applyAlignment="1">
      <alignment horizontal="center" vertical="center"/>
    </xf>
    <xf numFmtId="0" fontId="14" fillId="2" borderId="27" xfId="1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31" xfId="0" applyFont="1" applyFill="1" applyBorder="1" applyAlignment="1">
      <alignment horizontal="center" vertical="center"/>
    </xf>
    <xf numFmtId="0" fontId="14" fillId="2" borderId="13" xfId="3" applyFont="1" applyFill="1" applyBorder="1" applyAlignment="1">
      <alignment horizontal="center" vertical="center"/>
    </xf>
    <xf numFmtId="0" fontId="14" fillId="2" borderId="16" xfId="10" applyFont="1" applyFill="1" applyBorder="1" applyAlignment="1">
      <alignment horizontal="center" vertical="center"/>
    </xf>
    <xf numFmtId="0" fontId="14" fillId="2" borderId="28" xfId="0" quotePrefix="1" applyFont="1" applyFill="1" applyBorder="1" applyAlignment="1">
      <alignment horizontal="center" vertical="center"/>
    </xf>
    <xf numFmtId="0" fontId="14" fillId="2" borderId="36" xfId="0" quotePrefix="1" applyFont="1" applyFill="1" applyBorder="1" applyAlignment="1">
      <alignment horizontal="center" vertical="center"/>
    </xf>
    <xf numFmtId="0" fontId="14" fillId="2" borderId="5" xfId="0" quotePrefix="1" applyFont="1" applyFill="1" applyBorder="1" applyAlignment="1">
      <alignment horizontal="center" vertical="center"/>
    </xf>
    <xf numFmtId="0" fontId="14" fillId="2" borderId="4" xfId="0" quotePrefix="1" applyFont="1" applyFill="1" applyBorder="1" applyAlignment="1">
      <alignment horizontal="center" vertical="center"/>
    </xf>
    <xf numFmtId="0" fontId="7" fillId="0" borderId="30" xfId="0" applyFont="1" applyBorder="1" applyAlignment="1">
      <alignment vertical="center"/>
    </xf>
    <xf numFmtId="0" fontId="7" fillId="0" borderId="6" xfId="1" quotePrefix="1" applyFont="1" applyFill="1" applyBorder="1" applyAlignment="1">
      <alignment vertical="center"/>
    </xf>
    <xf numFmtId="0" fontId="7" fillId="0" borderId="7" xfId="0" applyFont="1" applyFill="1" applyBorder="1" applyAlignment="1"/>
    <xf numFmtId="0" fontId="7" fillId="0" borderId="7" xfId="1" applyFont="1" applyFill="1" applyBorder="1" applyAlignment="1">
      <alignment horizontal="left" vertical="center"/>
    </xf>
    <xf numFmtId="0" fontId="7" fillId="0" borderId="7" xfId="1" applyFont="1" applyFill="1" applyBorder="1" applyAlignment="1">
      <alignment vertical="center"/>
    </xf>
    <xf numFmtId="0" fontId="7" fillId="0" borderId="7" xfId="1" applyFont="1" applyFill="1" applyBorder="1" applyAlignment="1"/>
    <xf numFmtId="0" fontId="7" fillId="0" borderId="7" xfId="1" applyFont="1" applyFill="1" applyBorder="1" applyAlignment="1">
      <alignment horizontal="right" vertical="center"/>
    </xf>
    <xf numFmtId="0" fontId="7" fillId="0" borderId="18" xfId="1" applyFont="1" applyFill="1" applyBorder="1" applyAlignment="1">
      <alignment horizontal="center" vertical="center" wrapText="1"/>
    </xf>
    <xf numFmtId="49" fontId="7" fillId="0" borderId="2" xfId="1" applyNumberFormat="1" applyFont="1" applyFill="1" applyBorder="1" applyAlignment="1">
      <alignment horizontal="center" vertical="center"/>
    </xf>
    <xf numFmtId="49" fontId="7" fillId="0" borderId="2" xfId="1" quotePrefix="1" applyNumberFormat="1" applyFont="1" applyFill="1" applyBorder="1" applyAlignment="1">
      <alignment horizontal="center" vertical="center"/>
    </xf>
    <xf numFmtId="0" fontId="7" fillId="0" borderId="2" xfId="1" applyFont="1" applyFill="1" applyBorder="1" applyAlignment="1">
      <alignment horizontal="centerContinuous" vertical="center"/>
    </xf>
    <xf numFmtId="0" fontId="7" fillId="0" borderId="2" xfId="1" applyFont="1" applyFill="1" applyBorder="1" applyAlignment="1">
      <alignment horizontal="center" vertical="center"/>
    </xf>
    <xf numFmtId="0" fontId="7" fillId="0" borderId="2" xfId="1" applyFont="1" applyFill="1" applyBorder="1" applyAlignment="1"/>
    <xf numFmtId="0" fontId="7" fillId="0" borderId="22" xfId="1" applyFont="1" applyFill="1" applyBorder="1" applyAlignment="1">
      <alignment horizontal="center"/>
    </xf>
    <xf numFmtId="0" fontId="7" fillId="0" borderId="23" xfId="1" applyFont="1" applyFill="1" applyBorder="1" applyAlignment="1">
      <alignment horizontal="center"/>
    </xf>
    <xf numFmtId="0" fontId="7" fillId="0" borderId="1" xfId="1" applyFont="1" applyFill="1" applyBorder="1" applyAlignment="1">
      <alignment horizontal="center" vertical="center" wrapText="1"/>
    </xf>
    <xf numFmtId="0" fontId="7" fillId="0" borderId="1" xfId="1" applyFont="1" applyFill="1" applyBorder="1" applyAlignment="1">
      <alignment horizontal="center" vertical="center"/>
    </xf>
    <xf numFmtId="0" fontId="7" fillId="0" borderId="2" xfId="1" applyFont="1" applyFill="1" applyBorder="1" applyAlignment="1">
      <alignment horizontal="center"/>
    </xf>
    <xf numFmtId="49" fontId="7" fillId="0" borderId="4" xfId="1" applyNumberFormat="1" applyFont="1" applyFill="1" applyBorder="1" applyAlignment="1">
      <alignment horizontal="center" vertical="center"/>
    </xf>
    <xf numFmtId="49" fontId="7" fillId="0" borderId="4" xfId="1" applyNumberFormat="1" applyFont="1" applyFill="1" applyBorder="1" applyAlignment="1">
      <alignment horizontal="centerContinuous" vertical="center"/>
    </xf>
    <xf numFmtId="0" fontId="7" fillId="0" borderId="18" xfId="1" applyFont="1" applyFill="1" applyBorder="1" applyAlignment="1">
      <alignment horizontal="center"/>
    </xf>
    <xf numFmtId="0" fontId="7" fillId="0" borderId="2" xfId="1" applyFont="1" applyFill="1" applyBorder="1" applyAlignment="1">
      <alignment horizontal="center" vertical="center" wrapText="1"/>
    </xf>
    <xf numFmtId="0" fontId="7" fillId="0" borderId="2" xfId="1" applyFont="1" applyFill="1" applyBorder="1" applyAlignment="1">
      <alignment vertical="center"/>
    </xf>
    <xf numFmtId="0" fontId="7" fillId="0" borderId="2" xfId="1" applyFont="1" applyFill="1" applyBorder="1" applyAlignment="1">
      <alignment horizontal="left" vertical="center" wrapText="1"/>
    </xf>
    <xf numFmtId="0" fontId="7" fillId="0" borderId="2" xfId="1" applyFont="1" applyFill="1" applyBorder="1" applyAlignment="1">
      <alignment horizontal="left" vertical="center"/>
    </xf>
    <xf numFmtId="176" fontId="7" fillId="0" borderId="2" xfId="1" applyNumberFormat="1" applyFont="1" applyFill="1" applyBorder="1" applyAlignment="1">
      <alignment vertical="center"/>
    </xf>
    <xf numFmtId="49" fontId="14" fillId="2" borderId="6" xfId="3" applyNumberFormat="1" applyFont="1" applyFill="1" applyBorder="1" applyAlignment="1"/>
    <xf numFmtId="0" fontId="14" fillId="2" borderId="7" xfId="0" applyFont="1" applyFill="1" applyBorder="1" applyAlignment="1"/>
    <xf numFmtId="49" fontId="14" fillId="2" borderId="32" xfId="1" quotePrefix="1" applyNumberFormat="1" applyFont="1" applyFill="1" applyBorder="1" applyAlignment="1">
      <alignment vertical="center"/>
    </xf>
    <xf numFmtId="0" fontId="14" fillId="2" borderId="0" xfId="0" applyFont="1" applyFill="1" applyBorder="1" applyAlignment="1"/>
    <xf numFmtId="0" fontId="7" fillId="0" borderId="32" xfId="0" applyFont="1" applyBorder="1" applyAlignment="1">
      <alignment vertical="center"/>
    </xf>
    <xf numFmtId="0" fontId="3" fillId="4" borderId="2" xfId="3" applyNumberFormat="1" applyFont="1" applyFill="1" applyBorder="1" applyAlignment="1" applyProtection="1">
      <alignment horizontal="center" vertical="center" wrapText="1"/>
    </xf>
    <xf numFmtId="0" fontId="3" fillId="4" borderId="2" xfId="3" applyNumberFormat="1" applyFont="1" applyFill="1" applyBorder="1" applyAlignment="1" applyProtection="1">
      <alignment horizontal="center" vertical="center"/>
    </xf>
    <xf numFmtId="0" fontId="3" fillId="0" borderId="0" xfId="3" applyFont="1" applyAlignment="1">
      <alignment vertical="center"/>
    </xf>
    <xf numFmtId="181" fontId="3" fillId="6" borderId="23" xfId="5" applyNumberFormat="1" applyFont="1" applyFill="1" applyBorder="1" applyAlignment="1" applyProtection="1">
      <alignment horizontal="right" vertical="center"/>
      <protection locked="0"/>
    </xf>
    <xf numFmtId="180" fontId="3" fillId="6" borderId="4" xfId="5" applyNumberFormat="1" applyFont="1" applyFill="1" applyBorder="1" applyAlignment="1" applyProtection="1">
      <alignment horizontal="left" vertical="center" wrapText="1"/>
      <protection locked="0"/>
    </xf>
    <xf numFmtId="0" fontId="3" fillId="0" borderId="0" xfId="3" applyNumberFormat="1" applyFont="1" applyFill="1" applyAlignment="1">
      <alignment vertical="center"/>
    </xf>
    <xf numFmtId="179" fontId="3" fillId="0" borderId="2" xfId="3" applyNumberFormat="1" applyFont="1" applyFill="1" applyBorder="1" applyAlignment="1" applyProtection="1">
      <alignment horizontal="right" vertical="center"/>
      <protection locked="0"/>
    </xf>
    <xf numFmtId="182" fontId="3" fillId="6" borderId="23" xfId="5" applyNumberFormat="1" applyFont="1" applyFill="1" applyBorder="1" applyAlignment="1" applyProtection="1">
      <alignment horizontal="right" vertical="center"/>
      <protection locked="0"/>
    </xf>
    <xf numFmtId="0" fontId="3" fillId="0" borderId="36" xfId="3" applyNumberFormat="1" applyFont="1" applyFill="1" applyBorder="1" applyAlignment="1">
      <alignment horizontal="centerContinuous" vertical="center"/>
    </xf>
    <xf numFmtId="0" fontId="3" fillId="0" borderId="18" xfId="3" applyNumberFormat="1" applyFont="1" applyFill="1" applyBorder="1" applyAlignment="1">
      <alignment horizontal="center" vertical="center"/>
    </xf>
    <xf numFmtId="0" fontId="3" fillId="0" borderId="2" xfId="3" applyNumberFormat="1" applyFont="1" applyFill="1" applyBorder="1" applyAlignment="1">
      <alignment vertical="center"/>
    </xf>
    <xf numFmtId="179" fontId="3" fillId="4" borderId="2" xfId="14" applyNumberFormat="1" applyFont="1" applyFill="1" applyBorder="1" applyAlignment="1">
      <alignment horizontal="center" vertical="center"/>
    </xf>
    <xf numFmtId="0" fontId="3" fillId="4" borderId="2" xfId="14" applyNumberFormat="1" applyFont="1" applyFill="1" applyBorder="1" applyAlignment="1">
      <alignment horizontal="center" vertical="center"/>
    </xf>
    <xf numFmtId="0" fontId="3" fillId="4" borderId="2" xfId="14" applyNumberFormat="1" applyFont="1" applyFill="1" applyBorder="1" applyAlignment="1">
      <alignment vertical="center"/>
    </xf>
    <xf numFmtId="179" fontId="3" fillId="7" borderId="2" xfId="14" applyNumberFormat="1" applyFont="1" applyFill="1" applyBorder="1" applyAlignment="1">
      <alignment horizontal="center" vertical="center"/>
    </xf>
    <xf numFmtId="0" fontId="3" fillId="0" borderId="2" xfId="3" applyNumberFormat="1" applyFont="1" applyFill="1" applyBorder="1" applyAlignment="1">
      <alignment horizontal="left" vertical="center"/>
    </xf>
    <xf numFmtId="179" fontId="3" fillId="4" borderId="2" xfId="3" applyNumberFormat="1" applyFont="1" applyFill="1" applyBorder="1" applyAlignment="1">
      <alignment vertical="center"/>
    </xf>
    <xf numFmtId="0" fontId="3" fillId="4" borderId="2" xfId="3" applyNumberFormat="1" applyFont="1" applyFill="1" applyBorder="1" applyAlignment="1">
      <alignment vertical="center"/>
    </xf>
    <xf numFmtId="179" fontId="3" fillId="0" borderId="2" xfId="14" applyNumberFormat="1" applyFont="1" applyFill="1" applyBorder="1" applyAlignment="1" applyProtection="1">
      <alignment horizontal="right" vertical="center"/>
      <protection locked="0"/>
    </xf>
    <xf numFmtId="179" fontId="3" fillId="4" borderId="2" xfId="14" applyNumberFormat="1" applyFont="1" applyFill="1" applyBorder="1" applyAlignment="1">
      <alignment vertical="center"/>
    </xf>
    <xf numFmtId="0" fontId="3" fillId="8" borderId="2" xfId="3" applyNumberFormat="1" applyFont="1" applyFill="1" applyBorder="1" applyAlignment="1" applyProtection="1">
      <alignment horizontal="right" vertical="center"/>
      <protection locked="0"/>
    </xf>
    <xf numFmtId="0" fontId="3" fillId="0" borderId="0" xfId="3" applyNumberFormat="1" applyFont="1" applyFill="1" applyBorder="1" applyAlignment="1">
      <alignment vertical="center"/>
    </xf>
    <xf numFmtId="179" fontId="3" fillId="7" borderId="2" xfId="3" applyNumberFormat="1" applyFont="1" applyFill="1" applyBorder="1" applyAlignment="1">
      <alignment vertical="center"/>
    </xf>
    <xf numFmtId="0" fontId="5" fillId="0" borderId="2" xfId="3" applyNumberFormat="1" applyFont="1" applyFill="1" applyBorder="1" applyAlignment="1">
      <alignment vertical="center"/>
    </xf>
    <xf numFmtId="179" fontId="3" fillId="7" borderId="2" xfId="3" applyNumberFormat="1" applyFont="1" applyFill="1" applyBorder="1" applyAlignment="1" applyProtection="1">
      <alignment horizontal="right" vertical="center"/>
      <protection locked="0"/>
    </xf>
    <xf numFmtId="0" fontId="3" fillId="0" borderId="2" xfId="3" applyNumberFormat="1" applyFont="1" applyFill="1" applyBorder="1" applyAlignment="1">
      <alignment vertical="center" wrapText="1"/>
    </xf>
    <xf numFmtId="0" fontId="3" fillId="8" borderId="2" xfId="14" applyNumberFormat="1" applyFont="1" applyFill="1" applyBorder="1" applyAlignment="1" applyProtection="1">
      <alignment horizontal="right" vertical="center"/>
      <protection locked="0"/>
    </xf>
    <xf numFmtId="0" fontId="3" fillId="0" borderId="2" xfId="3" applyNumberFormat="1" applyFont="1" applyFill="1" applyBorder="1" applyAlignment="1" applyProtection="1">
      <alignment horizontal="right" vertical="center"/>
      <protection locked="0"/>
    </xf>
    <xf numFmtId="179" fontId="3" fillId="0" borderId="2" xfId="3" applyNumberFormat="1" applyFont="1" applyBorder="1" applyAlignment="1" applyProtection="1">
      <alignment horizontal="right" vertical="center"/>
      <protection locked="0"/>
    </xf>
    <xf numFmtId="179" fontId="5" fillId="0" borderId="2" xfId="3" applyNumberFormat="1" applyFont="1" applyFill="1" applyBorder="1" applyAlignment="1" applyProtection="1">
      <alignment horizontal="right" vertical="center"/>
      <protection locked="0"/>
    </xf>
    <xf numFmtId="0" fontId="3" fillId="7" borderId="2" xfId="3" applyNumberFormat="1" applyFont="1" applyFill="1" applyBorder="1" applyAlignment="1" applyProtection="1">
      <alignment horizontal="right" vertical="center"/>
      <protection locked="0"/>
    </xf>
    <xf numFmtId="179" fontId="3" fillId="4" borderId="2" xfId="3" applyNumberFormat="1" applyFont="1" applyFill="1" applyBorder="1" applyAlignment="1">
      <alignment horizontal="left" vertical="center"/>
    </xf>
    <xf numFmtId="0" fontId="3" fillId="4" borderId="2" xfId="3" applyNumberFormat="1" applyFont="1" applyFill="1" applyBorder="1" applyAlignment="1">
      <alignment horizontal="left" vertical="center"/>
    </xf>
    <xf numFmtId="179" fontId="3" fillId="7" borderId="2" xfId="3" applyNumberFormat="1" applyFont="1" applyFill="1" applyBorder="1" applyAlignment="1">
      <alignment horizontal="left" vertical="center"/>
    </xf>
    <xf numFmtId="0" fontId="3" fillId="0" borderId="2" xfId="3" applyNumberFormat="1" applyFont="1" applyFill="1" applyBorder="1" applyAlignment="1" applyProtection="1">
      <alignment horizontal="center" vertical="center"/>
    </xf>
    <xf numFmtId="0" fontId="5" fillId="0" borderId="2" xfId="6" applyNumberFormat="1" applyFont="1" applyFill="1" applyBorder="1" applyAlignment="1" applyProtection="1">
      <alignment horizontal="left" vertical="center"/>
    </xf>
    <xf numFmtId="0" fontId="3" fillId="8" borderId="2" xfId="6" quotePrefix="1" applyNumberFormat="1" applyFont="1" applyFill="1" applyBorder="1" applyAlignment="1" applyProtection="1">
      <alignment horizontal="right" vertical="center"/>
    </xf>
    <xf numFmtId="0" fontId="3" fillId="8" borderId="2" xfId="6" quotePrefix="1" applyNumberFormat="1" applyFont="1" applyFill="1" applyBorder="1" applyAlignment="1">
      <alignment horizontal="right" vertical="center"/>
    </xf>
    <xf numFmtId="0" fontId="3" fillId="8" borderId="2" xfId="6" applyNumberFormat="1" applyFont="1" applyFill="1" applyBorder="1" applyAlignment="1">
      <alignment horizontal="center" vertical="center"/>
    </xf>
    <xf numFmtId="0" fontId="3" fillId="8" borderId="2" xfId="6" applyNumberFormat="1" applyFont="1" applyFill="1" applyBorder="1" applyAlignment="1">
      <alignment horizontal="right" vertical="center"/>
    </xf>
    <xf numFmtId="0" fontId="3" fillId="8" borderId="2" xfId="6" applyNumberFormat="1" applyFont="1" applyFill="1" applyBorder="1" applyAlignment="1" applyProtection="1">
      <alignment horizontal="right" vertical="center"/>
    </xf>
    <xf numFmtId="179" fontId="3" fillId="0" borderId="2" xfId="6" quotePrefix="1" applyNumberFormat="1" applyFont="1" applyFill="1" applyBorder="1" applyAlignment="1" applyProtection="1">
      <alignment horizontal="right" vertical="center"/>
      <protection locked="0"/>
    </xf>
    <xf numFmtId="0" fontId="3" fillId="4" borderId="2" xfId="16" applyNumberFormat="1" applyFont="1" applyFill="1" applyBorder="1" applyAlignment="1">
      <alignment horizontal="right" vertical="center"/>
    </xf>
    <xf numFmtId="179" fontId="3" fillId="0" borderId="2" xfId="15" applyNumberFormat="1" applyFont="1" applyFill="1" applyBorder="1" applyAlignment="1" applyProtection="1">
      <alignment horizontal="right" vertical="center"/>
      <protection locked="0"/>
    </xf>
    <xf numFmtId="179" fontId="3" fillId="4" borderId="2" xfId="6" applyNumberFormat="1" applyFont="1" applyFill="1" applyBorder="1" applyAlignment="1">
      <alignment vertical="center"/>
    </xf>
    <xf numFmtId="179" fontId="3" fillId="0" borderId="2" xfId="6" applyNumberFormat="1" applyFont="1" applyFill="1" applyBorder="1" applyAlignment="1" applyProtection="1">
      <alignment horizontal="right" vertical="center"/>
      <protection locked="0"/>
    </xf>
    <xf numFmtId="0" fontId="3" fillId="0" borderId="2" xfId="6" quotePrefix="1" applyNumberFormat="1" applyFont="1" applyFill="1" applyBorder="1" applyAlignment="1" applyProtection="1">
      <alignment horizontal="center" vertical="center"/>
    </xf>
    <xf numFmtId="0" fontId="5" fillId="0" borderId="2" xfId="6" applyNumberFormat="1" applyFont="1" applyFill="1" applyBorder="1" applyAlignment="1" applyProtection="1">
      <alignment vertical="center"/>
    </xf>
    <xf numFmtId="0" fontId="5" fillId="0" borderId="2" xfId="6" quotePrefix="1" applyNumberFormat="1" applyFont="1" applyFill="1" applyBorder="1" applyAlignment="1" applyProtection="1">
      <alignment horizontal="left" vertical="center"/>
    </xf>
    <xf numFmtId="179" fontId="3" fillId="4" borderId="2" xfId="6" quotePrefix="1" applyNumberFormat="1" applyFont="1" applyFill="1" applyBorder="1" applyAlignment="1" applyProtection="1">
      <alignment horizontal="right" vertical="center"/>
    </xf>
    <xf numFmtId="0" fontId="3" fillId="4" borderId="2" xfId="6" quotePrefix="1" applyNumberFormat="1" applyFont="1" applyFill="1" applyBorder="1" applyAlignment="1">
      <alignment horizontal="right" vertical="center"/>
    </xf>
    <xf numFmtId="179" fontId="3" fillId="4" borderId="2" xfId="6" quotePrefix="1" applyNumberFormat="1" applyFont="1" applyFill="1" applyBorder="1" applyAlignment="1">
      <alignment horizontal="distributed" vertical="center"/>
    </xf>
    <xf numFmtId="0" fontId="3" fillId="9" borderId="2" xfId="6" quotePrefix="1" applyNumberFormat="1" applyFont="1" applyFill="1" applyBorder="1" applyAlignment="1">
      <alignment horizontal="right" vertical="center"/>
    </xf>
    <xf numFmtId="0" fontId="3" fillId="8" borderId="2" xfId="16" applyNumberFormat="1" applyFont="1" applyFill="1" applyBorder="1" applyAlignment="1">
      <alignment horizontal="right" vertical="center"/>
    </xf>
    <xf numFmtId="0" fontId="3" fillId="8" borderId="2" xfId="15" applyNumberFormat="1" applyFont="1" applyFill="1" applyBorder="1" applyAlignment="1" applyProtection="1">
      <alignment horizontal="right" vertical="center"/>
    </xf>
    <xf numFmtId="0" fontId="3" fillId="8" borderId="2" xfId="15" applyNumberFormat="1" applyFont="1" applyFill="1" applyBorder="1" applyAlignment="1">
      <alignment horizontal="right" vertical="center"/>
    </xf>
    <xf numFmtId="0" fontId="3" fillId="8" borderId="2" xfId="6" applyNumberFormat="1" applyFont="1" applyFill="1" applyBorder="1" applyAlignment="1">
      <alignment vertical="center"/>
    </xf>
    <xf numFmtId="0" fontId="3" fillId="8" borderId="2" xfId="6" quotePrefix="1" applyNumberFormat="1" applyFont="1" applyFill="1" applyBorder="1" applyAlignment="1" applyProtection="1">
      <alignment horizontal="right" vertical="center"/>
      <protection locked="0"/>
    </xf>
    <xf numFmtId="0" fontId="3" fillId="8" borderId="2" xfId="15" applyNumberFormat="1" applyFont="1" applyFill="1" applyBorder="1" applyAlignment="1" applyProtection="1">
      <alignment horizontal="right" vertical="center"/>
      <protection locked="0"/>
    </xf>
    <xf numFmtId="0" fontId="3" fillId="4" borderId="2" xfId="6" applyNumberFormat="1" applyFont="1" applyFill="1" applyBorder="1" applyAlignment="1">
      <alignment vertical="center"/>
    </xf>
    <xf numFmtId="0" fontId="3" fillId="8" borderId="2" xfId="6" applyNumberFormat="1" applyFont="1" applyFill="1" applyBorder="1" applyAlignment="1" applyProtection="1">
      <alignment horizontal="right" vertical="center"/>
      <protection locked="0"/>
    </xf>
    <xf numFmtId="179" fontId="3" fillId="4" borderId="2" xfId="6" quotePrefix="1" applyNumberFormat="1" applyFont="1" applyFill="1" applyBorder="1" applyAlignment="1" applyProtection="1">
      <alignment horizontal="right" vertical="center"/>
      <protection locked="0"/>
    </xf>
    <xf numFmtId="0" fontId="3" fillId="0" borderId="24" xfId="1" applyNumberFormat="1" applyFont="1" applyFill="1" applyBorder="1" applyAlignment="1">
      <alignment horizontal="center" vertical="center" wrapText="1"/>
    </xf>
    <xf numFmtId="0" fontId="3" fillId="0" borderId="26" xfId="1" applyNumberFormat="1" applyFont="1" applyFill="1" applyBorder="1" applyAlignment="1">
      <alignment horizontal="center" vertical="center"/>
    </xf>
    <xf numFmtId="0" fontId="3" fillId="0" borderId="3" xfId="0" applyNumberFormat="1" applyFont="1" applyFill="1" applyBorder="1" applyAlignment="1">
      <alignment vertical="center"/>
    </xf>
    <xf numFmtId="0" fontId="3" fillId="0" borderId="2" xfId="1" applyNumberFormat="1" applyFont="1" applyFill="1" applyBorder="1" applyAlignment="1">
      <alignment horizontal="centerContinuous" vertical="center"/>
    </xf>
    <xf numFmtId="0" fontId="3" fillId="0" borderId="22" xfId="1" applyNumberFormat="1" applyFont="1" applyFill="1" applyBorder="1" applyAlignment="1">
      <alignment horizontal="center" vertical="center"/>
    </xf>
    <xf numFmtId="0" fontId="3" fillId="0" borderId="25" xfId="0" applyNumberFormat="1" applyFont="1" applyFill="1" applyBorder="1" applyAlignment="1">
      <alignment vertical="center"/>
    </xf>
    <xf numFmtId="0" fontId="3" fillId="0" borderId="23" xfId="0" applyNumberFormat="1" applyFont="1" applyFill="1" applyBorder="1" applyAlignment="1">
      <alignment vertical="center"/>
    </xf>
    <xf numFmtId="0" fontId="3" fillId="0" borderId="27" xfId="0" applyNumberFormat="1" applyFont="1" applyFill="1" applyBorder="1" applyAlignment="1">
      <alignment vertical="center"/>
    </xf>
    <xf numFmtId="0" fontId="3" fillId="0" borderId="28"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1"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xf>
    <xf numFmtId="0" fontId="3" fillId="0" borderId="16" xfId="0" applyNumberFormat="1" applyFont="1" applyFill="1" applyBorder="1" applyAlignment="1">
      <alignment vertical="center"/>
    </xf>
    <xf numFmtId="0" fontId="3" fillId="0" borderId="2" xfId="1" applyNumberFormat="1" applyFont="1" applyFill="1" applyBorder="1" applyAlignment="1">
      <alignment horizontal="center" vertical="center"/>
    </xf>
    <xf numFmtId="0" fontId="3" fillId="0" borderId="4" xfId="1" applyNumberFormat="1" applyFont="1" applyFill="1" applyBorder="1" applyAlignment="1">
      <alignment horizontal="center" vertical="center"/>
    </xf>
    <xf numFmtId="0" fontId="3" fillId="0" borderId="4" xfId="1" applyNumberFormat="1" applyFont="1" applyFill="1" applyBorder="1" applyAlignment="1">
      <alignment horizontal="centerContinuous" vertical="center"/>
    </xf>
    <xf numFmtId="0" fontId="3" fillId="0" borderId="18" xfId="1" applyNumberFormat="1" applyFont="1" applyFill="1" applyBorder="1" applyAlignment="1">
      <alignment horizontal="center" vertical="center"/>
    </xf>
    <xf numFmtId="0" fontId="3" fillId="0" borderId="2" xfId="1" applyNumberFormat="1" applyFont="1" applyFill="1" applyBorder="1" applyAlignment="1">
      <alignment vertical="center"/>
    </xf>
    <xf numFmtId="179" fontId="3" fillId="0" borderId="2" xfId="1" applyNumberFormat="1" applyFont="1" applyFill="1" applyBorder="1" applyAlignment="1" applyProtection="1">
      <alignment horizontal="right" vertical="center" wrapText="1"/>
      <protection locked="0"/>
    </xf>
    <xf numFmtId="0" fontId="3" fillId="4" borderId="2" xfId="1" applyNumberFormat="1" applyFont="1" applyFill="1" applyBorder="1" applyAlignment="1">
      <alignment horizontal="right" vertical="center" wrapText="1"/>
    </xf>
    <xf numFmtId="179" fontId="3" fillId="4" borderId="2" xfId="1" applyNumberFormat="1" applyFont="1" applyFill="1" applyBorder="1" applyAlignment="1">
      <alignment horizontal="right" vertical="center" wrapText="1"/>
    </xf>
    <xf numFmtId="0" fontId="3" fillId="0" borderId="13" xfId="0" applyNumberFormat="1" applyFont="1" applyFill="1" applyBorder="1" applyAlignment="1">
      <alignment vertical="center"/>
    </xf>
    <xf numFmtId="0" fontId="3" fillId="0" borderId="2" xfId="1" applyNumberFormat="1" applyFont="1" applyFill="1" applyBorder="1" applyAlignment="1">
      <alignment horizontal="left" vertical="center" wrapText="1"/>
    </xf>
    <xf numFmtId="0" fontId="9" fillId="4" borderId="2" xfId="1" applyNumberFormat="1" applyFont="1" applyFill="1" applyBorder="1" applyAlignment="1">
      <alignment horizontal="right" vertical="center" wrapText="1"/>
    </xf>
    <xf numFmtId="179" fontId="9" fillId="4" borderId="2" xfId="1" applyNumberFormat="1" applyFont="1" applyFill="1" applyBorder="1" applyAlignment="1">
      <alignment horizontal="right" vertical="center" wrapText="1"/>
    </xf>
    <xf numFmtId="0" fontId="3" fillId="0" borderId="4" xfId="0" applyNumberFormat="1" applyFont="1" applyFill="1" applyBorder="1" applyAlignment="1">
      <alignment vertical="center"/>
    </xf>
    <xf numFmtId="0" fontId="3" fillId="0" borderId="2" xfId="1" applyNumberFormat="1" applyFont="1" applyFill="1" applyBorder="1" applyAlignment="1">
      <alignment horizontal="left" vertical="center"/>
    </xf>
    <xf numFmtId="0" fontId="3" fillId="10" borderId="18" xfId="1" applyNumberFormat="1" applyFont="1" applyFill="1" applyBorder="1" applyAlignment="1">
      <alignment horizontal="center" vertical="center"/>
    </xf>
    <xf numFmtId="0" fontId="3" fillId="10" borderId="13" xfId="0" applyNumberFormat="1" applyFont="1" applyFill="1" applyBorder="1" applyAlignment="1">
      <alignment vertical="center"/>
    </xf>
    <xf numFmtId="0" fontId="3" fillId="10" borderId="2" xfId="1" applyNumberFormat="1" applyFont="1" applyFill="1" applyBorder="1" applyAlignment="1">
      <alignment horizontal="left" vertical="center" wrapText="1"/>
    </xf>
    <xf numFmtId="0" fontId="3" fillId="10" borderId="2" xfId="1" applyNumberFormat="1" applyFont="1" applyFill="1" applyBorder="1" applyAlignment="1">
      <alignment horizontal="right" vertical="center" wrapText="1"/>
    </xf>
    <xf numFmtId="179" fontId="3" fillId="10" borderId="2" xfId="1" applyNumberFormat="1" applyFont="1" applyFill="1" applyBorder="1" applyAlignment="1">
      <alignment horizontal="right" vertical="center" wrapText="1"/>
    </xf>
    <xf numFmtId="0" fontId="3" fillId="11" borderId="2" xfId="1" applyNumberFormat="1" applyFont="1" applyFill="1" applyBorder="1" applyAlignment="1">
      <alignment horizontal="right" vertical="center" wrapText="1"/>
    </xf>
    <xf numFmtId="0" fontId="9" fillId="8" borderId="2" xfId="1" applyNumberFormat="1" applyFont="1" applyFill="1" applyBorder="1" applyAlignment="1">
      <alignment horizontal="right" vertical="center" wrapText="1"/>
    </xf>
    <xf numFmtId="179" fontId="9" fillId="8" borderId="2" xfId="1" applyNumberFormat="1" applyFont="1" applyFill="1" applyBorder="1" applyAlignment="1">
      <alignment horizontal="right" vertical="center" wrapText="1"/>
    </xf>
    <xf numFmtId="0" fontId="3" fillId="8" borderId="13" xfId="0" applyNumberFormat="1" applyFont="1" applyFill="1" applyBorder="1" applyAlignment="1">
      <alignment vertical="center"/>
    </xf>
    <xf numFmtId="0" fontId="3" fillId="8" borderId="2" xfId="1" applyNumberFormat="1" applyFont="1" applyFill="1" applyBorder="1" applyAlignment="1">
      <alignment horizontal="right" vertical="center" wrapText="1"/>
    </xf>
    <xf numFmtId="179" fontId="3" fillId="8" borderId="2" xfId="1" applyNumberFormat="1" applyFont="1" applyFill="1" applyBorder="1" applyAlignment="1">
      <alignment horizontal="right" vertical="center" wrapText="1"/>
    </xf>
    <xf numFmtId="179" fontId="3" fillId="0" borderId="4" xfId="1" applyNumberFormat="1" applyFont="1" applyFill="1" applyBorder="1" applyAlignment="1" applyProtection="1">
      <alignment horizontal="right" vertical="center" wrapText="1"/>
      <protection locked="0"/>
    </xf>
    <xf numFmtId="179" fontId="9" fillId="0" borderId="2" xfId="1" applyNumberFormat="1" applyFont="1" applyFill="1" applyBorder="1" applyAlignment="1" applyProtection="1">
      <alignment horizontal="right" vertical="center" wrapText="1"/>
      <protection locked="0"/>
    </xf>
    <xf numFmtId="0" fontId="3" fillId="0" borderId="2" xfId="1" applyNumberFormat="1" applyFont="1" applyFill="1" applyBorder="1" applyAlignment="1">
      <alignment horizontal="right" vertical="center" wrapText="1"/>
    </xf>
    <xf numFmtId="0" fontId="3" fillId="12"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lignment horizontal="right" vertical="center" wrapText="1"/>
    </xf>
    <xf numFmtId="0" fontId="3" fillId="0" borderId="1" xfId="1" applyNumberFormat="1" applyFont="1" applyFill="1" applyBorder="1" applyAlignment="1">
      <alignment vertical="center"/>
    </xf>
    <xf numFmtId="0" fontId="3" fillId="0" borderId="3" xfId="1" applyNumberFormat="1" applyFont="1" applyFill="1" applyBorder="1" applyAlignment="1">
      <alignment horizontal="center" vertical="center"/>
    </xf>
    <xf numFmtId="0" fontId="3" fillId="0" borderId="13" xfId="1" applyNumberFormat="1" applyFont="1" applyFill="1" applyBorder="1" applyAlignment="1">
      <alignment horizontal="center" vertical="center"/>
    </xf>
    <xf numFmtId="0" fontId="3" fillId="0" borderId="31" xfId="1" applyNumberFormat="1" applyFont="1" applyFill="1" applyBorder="1" applyAlignment="1">
      <alignment horizontal="center" vertical="center"/>
    </xf>
    <xf numFmtId="179" fontId="3" fillId="4" borderId="2" xfId="1" applyNumberFormat="1" applyFont="1" applyFill="1" applyBorder="1" applyAlignment="1">
      <alignment vertical="center"/>
    </xf>
    <xf numFmtId="0" fontId="3" fillId="0" borderId="13" xfId="1" applyNumberFormat="1" applyFont="1" applyFill="1" applyBorder="1" applyAlignment="1">
      <alignment vertical="center"/>
    </xf>
    <xf numFmtId="179" fontId="3" fillId="0" borderId="2" xfId="2" applyNumberFormat="1" applyFont="1" applyFill="1" applyBorder="1" applyAlignment="1" applyProtection="1">
      <alignment horizontal="right" vertical="center"/>
      <protection locked="0"/>
    </xf>
    <xf numFmtId="0" fontId="3" fillId="4" borderId="2" xfId="1" applyNumberFormat="1" applyFont="1" applyFill="1" applyBorder="1" applyAlignment="1">
      <alignment vertical="center"/>
    </xf>
    <xf numFmtId="0" fontId="3" fillId="0" borderId="0" xfId="1" applyNumberFormat="1" applyFont="1" applyFill="1" applyAlignment="1">
      <alignment vertical="center"/>
    </xf>
    <xf numFmtId="0" fontId="3" fillId="0" borderId="5" xfId="1" applyNumberFormat="1" applyFont="1" applyFill="1" applyBorder="1" applyAlignment="1">
      <alignment horizontal="center" vertical="center"/>
    </xf>
    <xf numFmtId="0" fontId="3" fillId="0" borderId="4" xfId="1" applyNumberFormat="1" applyFont="1" applyFill="1" applyBorder="1" applyAlignment="1">
      <alignment vertical="center"/>
    </xf>
    <xf numFmtId="179" fontId="3" fillId="4" borderId="4" xfId="1" applyNumberFormat="1" applyFont="1" applyFill="1" applyBorder="1" applyAlignment="1">
      <alignment vertical="center"/>
    </xf>
    <xf numFmtId="0" fontId="3" fillId="4" borderId="4" xfId="1" applyNumberFormat="1" applyFont="1" applyFill="1" applyBorder="1" applyAlignment="1">
      <alignment vertical="center"/>
    </xf>
    <xf numFmtId="38" fontId="3" fillId="0" borderId="4" xfId="2" applyNumberFormat="1" applyFont="1" applyFill="1" applyBorder="1" applyAlignment="1" applyProtection="1">
      <alignment horizontal="right" vertical="center"/>
      <protection locked="0"/>
    </xf>
    <xf numFmtId="0" fontId="3" fillId="0" borderId="0" xfId="1" applyNumberFormat="1" applyFont="1" applyFill="1" applyBorder="1" applyAlignment="1">
      <alignment vertical="center"/>
    </xf>
    <xf numFmtId="0" fontId="3" fillId="0" borderId="1" xfId="0" applyNumberFormat="1" applyFont="1" applyFill="1" applyBorder="1" applyAlignment="1">
      <alignment vertical="center"/>
    </xf>
    <xf numFmtId="179" fontId="3" fillId="0" borderId="4" xfId="2" applyNumberFormat="1" applyFont="1" applyFill="1" applyBorder="1" applyAlignment="1" applyProtection="1">
      <alignment horizontal="right" vertical="center"/>
      <protection locked="0"/>
    </xf>
    <xf numFmtId="0" fontId="3" fillId="0" borderId="35" xfId="1" applyNumberFormat="1" applyFont="1" applyFill="1" applyBorder="1" applyAlignment="1">
      <alignment horizontal="center" vertical="center"/>
    </xf>
    <xf numFmtId="0" fontId="3" fillId="0" borderId="35" xfId="1" applyNumberFormat="1" applyFont="1" applyFill="1" applyBorder="1" applyAlignment="1">
      <alignment vertical="center"/>
    </xf>
    <xf numFmtId="0" fontId="3" fillId="0" borderId="0" xfId="1" applyNumberFormat="1" applyFont="1" applyFill="1" applyBorder="1" applyAlignment="1">
      <alignment horizontal="center" vertical="center"/>
    </xf>
    <xf numFmtId="0" fontId="3" fillId="0" borderId="18" xfId="10" applyNumberFormat="1" applyFont="1" applyFill="1" applyBorder="1" applyAlignment="1">
      <alignment horizontal="center" vertical="center"/>
    </xf>
    <xf numFmtId="0" fontId="3" fillId="0" borderId="1" xfId="1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22" xfId="0" applyNumberFormat="1" applyFont="1" applyFill="1" applyBorder="1" applyAlignment="1">
      <alignment horizontal="distributed" vertical="center"/>
    </xf>
    <xf numFmtId="179" fontId="3" fillId="0" borderId="28" xfId="11" applyNumberFormat="1" applyFont="1" applyFill="1" applyBorder="1" applyAlignment="1" applyProtection="1">
      <alignment horizontal="right" vertical="center" wrapText="1"/>
      <protection locked="0"/>
    </xf>
    <xf numFmtId="0" fontId="3" fillId="6" borderId="2" xfId="0"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wrapText="1"/>
      <protection locked="0"/>
    </xf>
    <xf numFmtId="179" fontId="3" fillId="4" borderId="2" xfId="0" applyNumberFormat="1" applyFont="1" applyFill="1" applyBorder="1" applyAlignment="1">
      <alignment horizontal="center" vertical="center"/>
    </xf>
    <xf numFmtId="179" fontId="3" fillId="4" borderId="2" xfId="11" applyNumberFormat="1" applyFont="1" applyFill="1" applyBorder="1" applyAlignment="1" applyProtection="1">
      <alignment horizontal="right" vertical="center" wrapText="1"/>
      <protection locked="0"/>
    </xf>
    <xf numFmtId="0" fontId="3" fillId="14" borderId="2" xfId="0" applyNumberFormat="1" applyFont="1" applyFill="1" applyBorder="1" applyAlignment="1">
      <alignment horizontal="center" vertical="center"/>
    </xf>
    <xf numFmtId="179" fontId="3" fillId="15" borderId="2" xfId="0" applyNumberFormat="1" applyFont="1" applyFill="1" applyBorder="1" applyAlignment="1">
      <alignment horizontal="center" vertical="center"/>
    </xf>
    <xf numFmtId="0" fontId="3" fillId="4" borderId="2" xfId="0" applyNumberFormat="1" applyFont="1" applyFill="1" applyBorder="1" applyAlignment="1">
      <alignment horizontal="center" vertical="center"/>
    </xf>
    <xf numFmtId="10" fontId="3" fillId="0" borderId="2" xfId="11" applyNumberFormat="1" applyFont="1" applyFill="1" applyBorder="1" applyAlignment="1" applyProtection="1">
      <alignment horizontal="right" vertical="center" wrapText="1"/>
      <protection locked="0"/>
    </xf>
    <xf numFmtId="49" fontId="3" fillId="0" borderId="2" xfId="11" applyNumberFormat="1" applyFont="1" applyFill="1" applyBorder="1" applyAlignment="1" applyProtection="1">
      <alignment horizontal="left" vertical="center" wrapText="1"/>
      <protection locked="0"/>
    </xf>
    <xf numFmtId="0" fontId="3" fillId="0" borderId="13" xfId="10"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9" fontId="3" fillId="0" borderId="22" xfId="11" applyNumberFormat="1" applyFont="1" applyFill="1" applyBorder="1" applyAlignment="1" applyProtection="1">
      <alignment horizontal="right" vertical="center" wrapText="1"/>
      <protection locked="0"/>
    </xf>
    <xf numFmtId="49" fontId="3" fillId="0" borderId="2" xfId="7" applyNumberFormat="1" applyFont="1" applyFill="1" applyBorder="1" applyAlignment="1" applyProtection="1">
      <alignment horizontal="left" vertical="center" wrapText="1"/>
      <protection locked="0"/>
    </xf>
    <xf numFmtId="179" fontId="3" fillId="0" borderId="2" xfId="11" quotePrefix="1" applyNumberFormat="1" applyFont="1" applyFill="1" applyBorder="1" applyAlignment="1" applyProtection="1">
      <alignment horizontal="right" vertical="center" wrapText="1"/>
      <protection locked="0"/>
    </xf>
    <xf numFmtId="10" fontId="3" fillId="0" borderId="2" xfId="7" applyNumberFormat="1" applyFont="1" applyFill="1" applyBorder="1" applyAlignment="1" applyProtection="1">
      <alignment horizontal="right" vertical="center" wrapText="1"/>
      <protection locked="0"/>
    </xf>
    <xf numFmtId="0" fontId="3" fillId="0" borderId="4" xfId="0" applyNumberFormat="1" applyFont="1" applyFill="1" applyBorder="1" applyAlignment="1">
      <alignment horizontal="center" vertical="center"/>
    </xf>
    <xf numFmtId="179" fontId="3" fillId="4" borderId="28"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0" fontId="3" fillId="4" borderId="28"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179" fontId="3" fillId="0" borderId="2" xfId="3" applyNumberFormat="1" applyFont="1" applyBorder="1" applyAlignment="1" applyProtection="1">
      <alignment horizontal="right" vertical="center" wrapText="1"/>
      <protection locked="0"/>
    </xf>
    <xf numFmtId="0" fontId="3" fillId="0" borderId="2" xfId="3" applyNumberFormat="1" applyFont="1" applyFill="1" applyBorder="1" applyAlignment="1">
      <alignment horizontal="center" vertical="center"/>
    </xf>
    <xf numFmtId="0" fontId="3" fillId="6" borderId="2" xfId="11" applyNumberFormat="1" applyFont="1" applyFill="1" applyBorder="1" applyAlignment="1" applyProtection="1">
      <alignment horizontal="right" vertical="center" wrapText="1"/>
    </xf>
    <xf numFmtId="0" fontId="3" fillId="0" borderId="22"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10" fontId="3" fillId="4" borderId="2" xfId="0" applyNumberFormat="1" applyFont="1" applyFill="1" applyBorder="1" applyAlignment="1">
      <alignment horizontal="center" vertical="center"/>
    </xf>
    <xf numFmtId="0" fontId="3" fillId="0" borderId="2" xfId="0" applyNumberFormat="1" applyFont="1" applyFill="1" applyBorder="1" applyAlignment="1">
      <alignment horizontal="distributed" vertical="center"/>
    </xf>
    <xf numFmtId="179" fontId="3" fillId="0" borderId="35" xfId="11" applyNumberFormat="1" applyFont="1" applyFill="1" applyBorder="1" applyAlignment="1" applyProtection="1">
      <alignment horizontal="right" vertical="center" wrapText="1"/>
      <protection locked="0"/>
    </xf>
    <xf numFmtId="0" fontId="3" fillId="0" borderId="25" xfId="0" applyNumberFormat="1" applyFont="1" applyFill="1" applyBorder="1" applyAlignment="1">
      <alignment horizontal="center" vertical="center"/>
    </xf>
    <xf numFmtId="0" fontId="3" fillId="0" borderId="26" xfId="10" applyNumberFormat="1" applyFont="1" applyFill="1" applyBorder="1" applyAlignment="1">
      <alignment horizontal="center" vertical="center"/>
    </xf>
    <xf numFmtId="0" fontId="3" fillId="13" borderId="2" xfId="3" applyNumberFormat="1" applyFont="1" applyFill="1" applyBorder="1" applyAlignment="1" applyProtection="1">
      <alignment horizontal="right" vertical="center" wrapText="1"/>
    </xf>
    <xf numFmtId="179" fontId="3" fillId="6" borderId="2" xfId="11" applyNumberFormat="1" applyFont="1" applyFill="1" applyBorder="1" applyAlignment="1" applyProtection="1">
      <alignment horizontal="right" vertical="center" wrapText="1"/>
    </xf>
    <xf numFmtId="0" fontId="3" fillId="13" borderId="2" xfId="11" applyNumberFormat="1" applyFont="1" applyFill="1" applyBorder="1" applyAlignment="1" applyProtection="1">
      <alignment horizontal="right" vertical="center" wrapText="1"/>
    </xf>
    <xf numFmtId="0" fontId="3" fillId="0" borderId="4" xfId="10" applyNumberFormat="1" applyFont="1" applyFill="1" applyBorder="1" applyAlignment="1">
      <alignment horizontal="center" vertical="center"/>
    </xf>
    <xf numFmtId="49" fontId="3" fillId="0" borderId="2" xfId="3" applyNumberFormat="1" applyFont="1" applyBorder="1" applyAlignment="1" applyProtection="1">
      <alignment horizontal="left" vertical="center"/>
      <protection locked="0"/>
    </xf>
    <xf numFmtId="0" fontId="3" fillId="0" borderId="2" xfId="3" quotePrefix="1" applyNumberFormat="1" applyFont="1" applyFill="1" applyBorder="1" applyAlignment="1">
      <alignment horizontal="center" vertical="center" wrapText="1"/>
    </xf>
    <xf numFmtId="49" fontId="3" fillId="4" borderId="18" xfId="10" applyNumberFormat="1" applyFont="1" applyFill="1" applyBorder="1" applyAlignment="1">
      <alignment horizontal="center" vertical="center"/>
    </xf>
    <xf numFmtId="0" fontId="3" fillId="0" borderId="1" xfId="3" applyNumberFormat="1" applyFont="1" applyFill="1" applyBorder="1" applyAlignment="1">
      <alignment horizontal="center" vertical="center" wrapText="1"/>
    </xf>
    <xf numFmtId="0" fontId="3" fillId="0" borderId="2" xfId="3" applyNumberFormat="1" applyFont="1" applyFill="1" applyBorder="1" applyAlignment="1">
      <alignment horizontal="center" vertical="center" wrapText="1"/>
    </xf>
    <xf numFmtId="0" fontId="3" fillId="14" borderId="2" xfId="3" applyNumberFormat="1" applyFont="1" applyFill="1" applyBorder="1" applyAlignment="1">
      <alignment horizontal="center" vertical="center" wrapText="1"/>
    </xf>
    <xf numFmtId="0" fontId="3" fillId="0" borderId="13" xfId="3" applyNumberFormat="1" applyFont="1" applyFill="1" applyBorder="1" applyAlignment="1">
      <alignment horizontal="center" vertical="center" wrapText="1"/>
    </xf>
    <xf numFmtId="0" fontId="3" fillId="0" borderId="4" xfId="3" applyNumberFormat="1" applyFont="1" applyFill="1" applyBorder="1" applyAlignment="1">
      <alignment horizontal="center" vertical="center" wrapText="1"/>
    </xf>
    <xf numFmtId="0" fontId="3" fillId="0" borderId="22" xfId="3" applyNumberFormat="1" applyFont="1" applyFill="1" applyBorder="1" applyAlignment="1">
      <alignment horizontal="center" vertical="center" wrapText="1"/>
    </xf>
    <xf numFmtId="0" fontId="3" fillId="0" borderId="23" xfId="3" applyNumberFormat="1" applyFont="1" applyFill="1" applyBorder="1" applyAlignment="1">
      <alignment horizontal="center" vertical="center" wrapText="1"/>
    </xf>
    <xf numFmtId="0" fontId="3" fillId="4" borderId="2" xfId="3" applyNumberFormat="1" applyFont="1" applyFill="1" applyBorder="1" applyAlignment="1">
      <alignment horizontal="center" vertical="center" wrapText="1"/>
    </xf>
    <xf numFmtId="49" fontId="3" fillId="0" borderId="2" xfId="11" applyNumberFormat="1" applyFont="1" applyFill="1" applyBorder="1" applyAlignment="1" applyProtection="1">
      <alignment horizontal="left" vertical="center"/>
      <protection locked="0"/>
    </xf>
    <xf numFmtId="0" fontId="3" fillId="0" borderId="2" xfId="10" applyNumberFormat="1" applyFont="1" applyFill="1" applyBorder="1" applyAlignment="1">
      <alignment horizontal="center" vertical="center"/>
    </xf>
    <xf numFmtId="0" fontId="3" fillId="0" borderId="23"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right" vertical="center"/>
    </xf>
    <xf numFmtId="0" fontId="3" fillId="0" borderId="1" xfId="10" applyNumberFormat="1" applyFont="1" applyFill="1" applyBorder="1" applyAlignment="1">
      <alignment horizontal="center" vertical="center" wrapText="1"/>
    </xf>
    <xf numFmtId="0" fontId="3" fillId="0" borderId="2" xfId="3" applyNumberFormat="1" applyFont="1" applyFill="1" applyBorder="1" applyAlignment="1">
      <alignment horizontal="left" vertical="center" wrapText="1"/>
    </xf>
    <xf numFmtId="0" fontId="3" fillId="4" borderId="2" xfId="3" applyNumberFormat="1" applyFont="1" applyFill="1" applyBorder="1" applyAlignment="1">
      <alignment horizontal="right" vertical="center" wrapText="1"/>
    </xf>
    <xf numFmtId="0" fontId="3" fillId="0" borderId="13" xfId="10" applyNumberFormat="1" applyFont="1" applyFill="1" applyBorder="1" applyAlignment="1">
      <alignment horizontal="center" vertical="center" wrapText="1"/>
    </xf>
    <xf numFmtId="0" fontId="3" fillId="0" borderId="4" xfId="10" applyNumberFormat="1" applyFont="1" applyFill="1" applyBorder="1" applyAlignment="1">
      <alignment horizontal="center" vertical="center" wrapText="1"/>
    </xf>
    <xf numFmtId="0" fontId="3" fillId="14" borderId="2" xfId="3" applyNumberFormat="1" applyFont="1" applyFill="1" applyBorder="1" applyAlignment="1">
      <alignment vertical="center"/>
    </xf>
    <xf numFmtId="0" fontId="3" fillId="0" borderId="39" xfId="0" applyNumberFormat="1" applyFont="1" applyFill="1" applyBorder="1" applyAlignment="1">
      <alignment vertical="center"/>
    </xf>
    <xf numFmtId="0" fontId="3" fillId="0" borderId="2" xfId="10" applyNumberFormat="1" applyFont="1" applyFill="1" applyBorder="1" applyAlignment="1">
      <alignment horizontal="center" vertical="center" wrapText="1"/>
    </xf>
    <xf numFmtId="0" fontId="3" fillId="4" borderId="2" xfId="0" applyNumberFormat="1" applyFont="1" applyFill="1" applyBorder="1" applyAlignment="1">
      <alignment horizontal="right" vertical="center"/>
    </xf>
    <xf numFmtId="0" fontId="3" fillId="4" borderId="2" xfId="3" applyNumberFormat="1" applyFont="1" applyFill="1" applyBorder="1" applyAlignment="1">
      <alignment horizontal="right" vertical="center"/>
    </xf>
    <xf numFmtId="0" fontId="3" fillId="0" borderId="0" xfId="0" applyNumberFormat="1" applyFont="1" applyAlignment="1">
      <alignment vertical="center"/>
    </xf>
    <xf numFmtId="0" fontId="3" fillId="0" borderId="26" xfId="10" applyNumberFormat="1" applyFont="1" applyFill="1" applyBorder="1" applyAlignment="1">
      <alignment horizontal="center" vertical="center" wrapText="1"/>
    </xf>
    <xf numFmtId="0" fontId="3" fillId="0" borderId="30" xfId="10" applyNumberFormat="1" applyFont="1" applyFill="1" applyBorder="1" applyAlignment="1">
      <alignment horizontal="center" vertical="center" wrapText="1"/>
    </xf>
    <xf numFmtId="0" fontId="3" fillId="0" borderId="28" xfId="10" applyNumberFormat="1" applyFont="1" applyFill="1" applyBorder="1" applyAlignment="1">
      <alignment horizontal="center" vertical="center" wrapText="1"/>
    </xf>
    <xf numFmtId="0" fontId="3" fillId="0" borderId="40" xfId="8" applyNumberFormat="1" applyFont="1" applyFill="1" applyBorder="1" applyAlignment="1">
      <alignment horizontal="center" vertical="center"/>
    </xf>
    <xf numFmtId="0" fontId="3" fillId="0" borderId="41" xfId="8" applyNumberFormat="1" applyFont="1" applyFill="1" applyBorder="1" applyAlignment="1">
      <alignment horizontal="left" vertical="center"/>
    </xf>
    <xf numFmtId="0" fontId="3" fillId="4" borderId="41" xfId="8" applyNumberFormat="1" applyFont="1" applyFill="1" applyBorder="1" applyAlignment="1">
      <alignment horizontal="centerContinuous" vertical="center"/>
    </xf>
    <xf numFmtId="0" fontId="3" fillId="4" borderId="42" xfId="8" applyNumberFormat="1" applyFont="1" applyFill="1" applyBorder="1" applyAlignment="1">
      <alignment horizontal="centerContinuous" vertical="center"/>
    </xf>
    <xf numFmtId="0" fontId="3" fillId="0" borderId="18" xfId="8" applyNumberFormat="1" applyFont="1" applyFill="1" applyBorder="1" applyAlignment="1">
      <alignment horizontal="center" vertical="center"/>
    </xf>
    <xf numFmtId="0" fontId="3" fillId="0" borderId="2" xfId="8" applyNumberFormat="1" applyFont="1" applyFill="1" applyBorder="1" applyAlignment="1">
      <alignment horizontal="left" vertical="center"/>
    </xf>
    <xf numFmtId="0" fontId="3" fillId="4" borderId="2" xfId="8" applyNumberFormat="1" applyFont="1" applyFill="1" applyBorder="1" applyAlignment="1">
      <alignment horizontal="centerContinuous" vertical="center"/>
    </xf>
    <xf numFmtId="0" fontId="3" fillId="4" borderId="43" xfId="8" applyNumberFormat="1" applyFont="1" applyFill="1" applyBorder="1" applyAlignment="1">
      <alignment horizontal="center" vertical="center"/>
    </xf>
    <xf numFmtId="0" fontId="3" fillId="4" borderId="2" xfId="8" applyNumberFormat="1" applyFont="1" applyFill="1" applyBorder="1" applyAlignment="1">
      <alignment vertical="center"/>
    </xf>
    <xf numFmtId="0" fontId="5" fillId="0" borderId="2" xfId="8" applyNumberFormat="1" applyFont="1" applyFill="1" applyBorder="1" applyAlignment="1">
      <alignment horizontal="left" vertical="center" wrapText="1"/>
    </xf>
    <xf numFmtId="0" fontId="3" fillId="0" borderId="2" xfId="8" applyNumberFormat="1" applyFont="1" applyFill="1" applyBorder="1" applyAlignment="1">
      <alignment horizontal="left" vertical="center" wrapText="1"/>
    </xf>
    <xf numFmtId="0" fontId="3" fillId="0" borderId="2" xfId="8" applyNumberFormat="1" applyFont="1" applyFill="1" applyBorder="1" applyAlignment="1">
      <alignment vertical="center"/>
    </xf>
    <xf numFmtId="0" fontId="3" fillId="9" borderId="2" xfId="8" applyNumberFormat="1" applyFont="1" applyFill="1" applyBorder="1" applyAlignment="1">
      <alignment vertical="center"/>
    </xf>
    <xf numFmtId="0" fontId="3" fillId="16" borderId="2" xfId="8" applyNumberFormat="1" applyFont="1" applyFill="1" applyBorder="1" applyAlignment="1">
      <alignment vertical="center"/>
    </xf>
    <xf numFmtId="0" fontId="3" fillId="4" borderId="2" xfId="8" applyNumberFormat="1" applyFont="1" applyFill="1" applyBorder="1" applyAlignment="1">
      <alignment horizontal="right" vertical="center"/>
    </xf>
    <xf numFmtId="0" fontId="3" fillId="0" borderId="2" xfId="8" applyNumberFormat="1" applyFont="1" applyFill="1" applyBorder="1" applyAlignment="1">
      <alignment horizontal="centerContinuous" vertical="center"/>
    </xf>
    <xf numFmtId="0" fontId="3" fillId="0" borderId="43" xfId="8" applyNumberFormat="1" applyFont="1" applyFill="1" applyBorder="1" applyAlignment="1">
      <alignment horizontal="center" vertical="center"/>
    </xf>
    <xf numFmtId="0" fontId="3" fillId="4" borderId="2" xfId="8" applyNumberFormat="1" applyFont="1" applyFill="1" applyBorder="1" applyAlignment="1">
      <alignment horizontal="center" vertical="center"/>
    </xf>
    <xf numFmtId="0" fontId="3" fillId="0" borderId="44" xfId="8" applyNumberFormat="1" applyFont="1" applyFill="1" applyBorder="1" applyAlignment="1">
      <alignment horizontal="center" vertical="center"/>
    </xf>
    <xf numFmtId="0" fontId="3" fillId="0" borderId="39" xfId="8" applyNumberFormat="1" applyFont="1" applyFill="1" applyBorder="1" applyAlignment="1">
      <alignment horizontal="left" vertical="center" wrapText="1"/>
    </xf>
    <xf numFmtId="0" fontId="3" fillId="4" borderId="39" xfId="8" applyNumberFormat="1" applyFont="1" applyFill="1" applyBorder="1" applyAlignment="1">
      <alignment vertical="center"/>
    </xf>
    <xf numFmtId="0" fontId="3" fillId="4" borderId="45" xfId="8" applyNumberFormat="1" applyFont="1" applyFill="1" applyBorder="1" applyAlignment="1">
      <alignment horizontal="center" vertical="center"/>
    </xf>
    <xf numFmtId="0" fontId="3" fillId="5" borderId="2" xfId="8" applyNumberFormat="1" applyFont="1" applyFill="1" applyBorder="1" applyAlignment="1">
      <alignment horizontal="center" vertical="center"/>
    </xf>
    <xf numFmtId="0" fontId="3" fillId="0" borderId="46" xfId="8" applyNumberFormat="1" applyFont="1" applyFill="1" applyBorder="1" applyAlignment="1">
      <alignment horizontal="left" vertical="center"/>
    </xf>
    <xf numFmtId="0" fontId="3" fillId="4" borderId="46" xfId="8" applyNumberFormat="1" applyFont="1" applyFill="1" applyBorder="1" applyAlignment="1">
      <alignment horizontal="center" vertical="center"/>
    </xf>
    <xf numFmtId="0" fontId="3" fillId="4" borderId="47" xfId="8" applyNumberFormat="1" applyFont="1" applyFill="1" applyBorder="1" applyAlignment="1">
      <alignment horizontal="center" vertical="center"/>
    </xf>
    <xf numFmtId="0" fontId="3" fillId="0" borderId="48" xfId="8" applyNumberFormat="1" applyFont="1" applyFill="1" applyBorder="1" applyAlignment="1">
      <alignment horizontal="center" vertical="center"/>
    </xf>
    <xf numFmtId="0" fontId="3" fillId="5" borderId="47" xfId="8" applyNumberFormat="1" applyFont="1" applyFill="1" applyBorder="1" applyAlignment="1">
      <alignment horizontal="center" vertical="center"/>
    </xf>
    <xf numFmtId="0" fontId="8" fillId="0" borderId="13" xfId="8" applyNumberFormat="1" applyFont="1" applyFill="1" applyBorder="1" applyAlignment="1">
      <alignment horizontal="left" vertical="center"/>
    </xf>
    <xf numFmtId="0" fontId="3" fillId="4" borderId="13" xfId="8" applyNumberFormat="1" applyFont="1" applyFill="1" applyBorder="1" applyAlignment="1">
      <alignment horizontal="center" vertical="center"/>
    </xf>
    <xf numFmtId="0" fontId="3" fillId="0" borderId="49" xfId="8" applyNumberFormat="1" applyFont="1" applyFill="1" applyBorder="1" applyAlignment="1">
      <alignment horizontal="center" vertical="center"/>
    </xf>
    <xf numFmtId="0" fontId="3" fillId="5" borderId="15" xfId="8" applyNumberFormat="1" applyFont="1" applyFill="1" applyBorder="1" applyAlignment="1">
      <alignment horizontal="center" vertical="center"/>
    </xf>
    <xf numFmtId="0" fontId="3" fillId="5" borderId="43" xfId="8" applyNumberFormat="1" applyFont="1" applyFill="1" applyBorder="1" applyAlignment="1">
      <alignment horizontal="center" vertical="center"/>
    </xf>
    <xf numFmtId="0" fontId="3" fillId="0" borderId="0" xfId="8" applyNumberFormat="1" applyFont="1" applyFill="1" applyBorder="1" applyAlignment="1">
      <alignment vertical="center"/>
    </xf>
    <xf numFmtId="0" fontId="3" fillId="0" borderId="50" xfId="8" applyNumberFormat="1" applyFont="1" applyFill="1" applyBorder="1" applyAlignment="1">
      <alignment horizontal="left" vertical="center" wrapText="1"/>
    </xf>
    <xf numFmtId="0" fontId="3" fillId="4" borderId="50" xfId="8" applyNumberFormat="1" applyFont="1" applyFill="1" applyBorder="1" applyAlignment="1">
      <alignment horizontal="center" vertical="center"/>
    </xf>
    <xf numFmtId="0" fontId="3" fillId="4" borderId="51" xfId="8" applyNumberFormat="1" applyFont="1" applyFill="1" applyBorder="1" applyAlignment="1">
      <alignment horizontal="center" vertical="center"/>
    </xf>
    <xf numFmtId="0" fontId="3" fillId="0" borderId="46" xfId="8" applyNumberFormat="1" applyFont="1" applyFill="1" applyBorder="1" applyAlignment="1">
      <alignment vertical="center"/>
    </xf>
    <xf numFmtId="0" fontId="3" fillId="0" borderId="52" xfId="8" applyNumberFormat="1" applyFont="1" applyFill="1" applyBorder="1" applyAlignment="1">
      <alignment vertical="center"/>
    </xf>
    <xf numFmtId="0" fontId="3" fillId="0" borderId="46" xfId="8" applyNumberFormat="1" applyFont="1" applyFill="1" applyBorder="1" applyAlignment="1">
      <alignment horizontal="left" vertical="center" wrapText="1"/>
    </xf>
    <xf numFmtId="0" fontId="3" fillId="0" borderId="53" xfId="8" applyNumberFormat="1" applyFont="1" applyFill="1" applyBorder="1" applyAlignment="1">
      <alignment horizontal="left" vertical="center" wrapText="1"/>
    </xf>
    <xf numFmtId="0" fontId="3" fillId="0" borderId="52" xfId="8" applyNumberFormat="1" applyFont="1" applyFill="1" applyBorder="1" applyAlignment="1">
      <alignment horizontal="left" vertical="center" wrapText="1"/>
    </xf>
    <xf numFmtId="0" fontId="3" fillId="4" borderId="52" xfId="8" applyNumberFormat="1" applyFont="1" applyFill="1" applyBorder="1" applyAlignment="1">
      <alignment horizontal="center" vertical="center"/>
    </xf>
    <xf numFmtId="0" fontId="3" fillId="5" borderId="54" xfId="8" applyNumberFormat="1" applyFont="1" applyFill="1" applyBorder="1" applyAlignment="1">
      <alignment horizontal="center" vertical="center"/>
    </xf>
    <xf numFmtId="0" fontId="3" fillId="0" borderId="16" xfId="8" applyNumberFormat="1" applyFont="1" applyFill="1" applyBorder="1" applyAlignment="1">
      <alignment horizontal="center" vertical="center"/>
    </xf>
    <xf numFmtId="0" fontId="8" fillId="0" borderId="55" xfId="8" applyNumberFormat="1" applyFont="1" applyFill="1" applyBorder="1" applyAlignment="1">
      <alignment horizontal="left" vertical="center" wrapText="1"/>
    </xf>
    <xf numFmtId="0" fontId="3" fillId="14" borderId="46" xfId="8" applyNumberFormat="1" applyFont="1" applyFill="1" applyBorder="1" applyAlignment="1">
      <alignment horizontal="center" vertical="center"/>
    </xf>
    <xf numFmtId="0" fontId="3" fillId="5" borderId="56" xfId="8" applyNumberFormat="1" applyFont="1" applyFill="1" applyBorder="1" applyAlignment="1">
      <alignment horizontal="center" vertical="center"/>
    </xf>
    <xf numFmtId="0" fontId="3" fillId="0" borderId="1" xfId="8" applyNumberFormat="1" applyFont="1" applyFill="1" applyBorder="1" applyAlignment="1">
      <alignment horizontal="left" vertical="center"/>
    </xf>
    <xf numFmtId="0" fontId="3" fillId="5" borderId="1" xfId="8" applyNumberFormat="1" applyFont="1" applyFill="1" applyBorder="1" applyAlignment="1">
      <alignment horizontal="center" vertical="center"/>
    </xf>
    <xf numFmtId="0" fontId="3" fillId="5" borderId="57" xfId="8" applyNumberFormat="1" applyFont="1" applyFill="1" applyBorder="1" applyAlignment="1">
      <alignment horizontal="center" vertical="center"/>
    </xf>
    <xf numFmtId="0" fontId="3" fillId="5" borderId="41" xfId="8" applyNumberFormat="1" applyFont="1" applyFill="1" applyBorder="1" applyAlignment="1">
      <alignment horizontal="center" vertical="center"/>
    </xf>
    <xf numFmtId="0" fontId="3" fillId="0" borderId="42" xfId="8" applyNumberFormat="1" applyFont="1" applyFill="1" applyBorder="1" applyAlignment="1">
      <alignment horizontal="center" vertical="center"/>
    </xf>
    <xf numFmtId="0" fontId="3" fillId="0" borderId="50" xfId="8" applyNumberFormat="1" applyFont="1" applyFill="1" applyBorder="1" applyAlignment="1">
      <alignment horizontal="left" vertical="center"/>
    </xf>
    <xf numFmtId="0" fontId="3" fillId="5" borderId="46" xfId="8" applyNumberFormat="1" applyFont="1" applyFill="1" applyBorder="1" applyAlignment="1">
      <alignment horizontal="center" vertical="center"/>
    </xf>
    <xf numFmtId="0" fontId="3" fillId="0" borderId="55" xfId="8" applyNumberFormat="1" applyFont="1" applyFill="1" applyBorder="1" applyAlignment="1">
      <alignment horizontal="left" vertical="center"/>
    </xf>
    <xf numFmtId="0" fontId="3" fillId="4" borderId="55" xfId="8" applyNumberFormat="1" applyFont="1" applyFill="1" applyBorder="1" applyAlignment="1">
      <alignment horizontal="center" vertical="center"/>
    </xf>
    <xf numFmtId="0" fontId="3" fillId="5" borderId="55" xfId="8" applyNumberFormat="1" applyFont="1" applyFill="1" applyBorder="1" applyAlignment="1">
      <alignment horizontal="center" vertical="center"/>
    </xf>
    <xf numFmtId="0" fontId="3" fillId="4" borderId="39" xfId="8" applyNumberFormat="1" applyFont="1" applyFill="1" applyBorder="1" applyAlignment="1">
      <alignment horizontal="center" vertical="center"/>
    </xf>
    <xf numFmtId="0" fontId="3" fillId="5" borderId="39" xfId="8" applyNumberFormat="1" applyFont="1" applyFill="1" applyBorder="1" applyAlignment="1">
      <alignment horizontal="center" vertical="center"/>
    </xf>
    <xf numFmtId="0" fontId="3" fillId="5" borderId="45" xfId="8" applyNumberFormat="1" applyFont="1" applyFill="1" applyBorder="1" applyAlignment="1">
      <alignment horizontal="center" vertical="center"/>
    </xf>
    <xf numFmtId="0" fontId="3" fillId="13" borderId="43" xfId="8" applyNumberFormat="1" applyFont="1" applyFill="1" applyBorder="1" applyAlignment="1">
      <alignment horizontal="right" vertical="center"/>
    </xf>
    <xf numFmtId="0" fontId="3" fillId="0" borderId="32" xfId="8" applyNumberFormat="1" applyFont="1" applyFill="1" applyBorder="1" applyAlignment="1">
      <alignment horizontal="right" vertical="center"/>
    </xf>
    <xf numFmtId="179" fontId="3" fillId="4" borderId="58" xfId="8" applyNumberFormat="1" applyFont="1" applyFill="1" applyBorder="1" applyAlignment="1" applyProtection="1">
      <alignment horizontal="right" vertical="center"/>
      <protection locked="0"/>
    </xf>
    <xf numFmtId="0" fontId="3" fillId="0" borderId="32" xfId="8" applyNumberFormat="1" applyFont="1" applyFill="1" applyBorder="1" applyAlignment="1">
      <alignment horizontal="center" vertical="center"/>
    </xf>
    <xf numFmtId="179" fontId="3" fillId="0" borderId="59" xfId="8" applyNumberFormat="1" applyFont="1" applyFill="1" applyBorder="1" applyAlignment="1" applyProtection="1">
      <alignment horizontal="right" vertical="center"/>
      <protection locked="0"/>
    </xf>
    <xf numFmtId="179" fontId="3" fillId="0" borderId="60" xfId="8" applyNumberFormat="1" applyFont="1" applyFill="1" applyBorder="1" applyAlignment="1" applyProtection="1">
      <alignment horizontal="right" vertical="center"/>
      <protection locked="0"/>
    </xf>
    <xf numFmtId="179" fontId="3" fillId="4" borderId="22" xfId="8" applyNumberFormat="1" applyFont="1" applyFill="1" applyBorder="1" applyAlignment="1" applyProtection="1">
      <alignment horizontal="right" vertical="center"/>
      <protection locked="0"/>
    </xf>
    <xf numFmtId="0" fontId="3" fillId="0" borderId="2" xfId="8" applyNumberFormat="1" applyFont="1" applyBorder="1" applyAlignment="1">
      <alignment vertical="center"/>
    </xf>
    <xf numFmtId="0" fontId="3" fillId="0" borderId="43" xfId="8" applyNumberFormat="1" applyFont="1" applyFill="1" applyBorder="1" applyAlignment="1">
      <alignment horizontal="right" vertical="center"/>
    </xf>
    <xf numFmtId="0" fontId="3" fillId="0" borderId="61" xfId="8" applyNumberFormat="1" applyFont="1" applyFill="1" applyBorder="1" applyAlignment="1">
      <alignment horizontal="left" vertical="center"/>
    </xf>
    <xf numFmtId="179" fontId="3" fillId="4" borderId="43" xfId="8" applyNumberFormat="1" applyFont="1" applyFill="1" applyBorder="1" applyAlignment="1">
      <alignment horizontal="center" vertical="center"/>
    </xf>
    <xf numFmtId="179" fontId="3" fillId="4" borderId="45" xfId="8" applyNumberFormat="1" applyFont="1" applyFill="1" applyBorder="1" applyAlignment="1">
      <alignment horizontal="center" vertical="center"/>
    </xf>
    <xf numFmtId="0" fontId="3" fillId="14" borderId="2" xfId="3" applyNumberFormat="1" applyFont="1" applyFill="1" applyBorder="1" applyAlignment="1">
      <alignment horizontal="right" vertical="center" wrapText="1"/>
    </xf>
    <xf numFmtId="0" fontId="3" fillId="0" borderId="22" xfId="3" applyNumberFormat="1" applyFont="1" applyFill="1" applyBorder="1" applyAlignment="1">
      <alignment horizontal="center" vertical="center"/>
    </xf>
    <xf numFmtId="0" fontId="3" fillId="0" borderId="23" xfId="3" applyNumberFormat="1" applyFont="1" applyFill="1" applyBorder="1" applyAlignment="1">
      <alignment horizontal="center" vertical="center"/>
    </xf>
    <xf numFmtId="0" fontId="3" fillId="0" borderId="22" xfId="3" applyNumberFormat="1" applyFont="1" applyFill="1" applyBorder="1" applyAlignment="1">
      <alignment horizontal="left" vertical="center"/>
    </xf>
    <xf numFmtId="0" fontId="3" fillId="4" borderId="2" xfId="3" applyNumberFormat="1" applyFont="1" applyFill="1" applyBorder="1" applyAlignment="1">
      <alignment horizontal="center" vertical="center"/>
    </xf>
    <xf numFmtId="0" fontId="3" fillId="14" borderId="2" xfId="3" applyNumberFormat="1" applyFont="1" applyFill="1" applyBorder="1" applyAlignment="1">
      <alignment horizontal="center" vertical="center"/>
    </xf>
    <xf numFmtId="0" fontId="3" fillId="0" borderId="4" xfId="3" applyNumberFormat="1" applyFont="1" applyFill="1" applyBorder="1" applyAlignment="1">
      <alignment horizontal="left" vertical="center" wrapText="1"/>
    </xf>
    <xf numFmtId="0" fontId="3" fillId="4" borderId="4" xfId="3" quotePrefix="1" applyNumberFormat="1" applyFont="1" applyFill="1" applyBorder="1" applyAlignment="1">
      <alignment horizontal="center" vertical="center" wrapText="1"/>
    </xf>
    <xf numFmtId="0" fontId="3" fillId="0" borderId="4" xfId="3" quotePrefix="1"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xf>
    <xf numFmtId="0" fontId="3" fillId="0" borderId="1" xfId="3" applyNumberFormat="1" applyFont="1" applyFill="1" applyBorder="1" applyAlignment="1">
      <alignment horizontal="left" vertical="center"/>
    </xf>
    <xf numFmtId="0" fontId="3" fillId="0" borderId="22" xfId="3" applyNumberFormat="1" applyFont="1" applyFill="1" applyBorder="1" applyAlignment="1">
      <alignment horizontal="left" vertical="center" wrapText="1"/>
    </xf>
    <xf numFmtId="0" fontId="3" fillId="13" borderId="2" xfId="3" applyNumberFormat="1" applyFont="1" applyFill="1" applyBorder="1" applyAlignment="1">
      <alignment horizontal="center" vertical="center" wrapText="1"/>
    </xf>
    <xf numFmtId="0" fontId="3" fillId="0" borderId="13" xfId="3" applyNumberFormat="1" applyFont="1" applyFill="1" applyBorder="1" applyAlignment="1">
      <alignment horizontal="left" vertical="center"/>
    </xf>
    <xf numFmtId="0" fontId="3" fillId="0" borderId="13" xfId="3" applyNumberFormat="1" applyFont="1" applyFill="1" applyBorder="1" applyAlignment="1">
      <alignment horizontal="center" vertical="center"/>
    </xf>
    <xf numFmtId="0" fontId="3" fillId="0" borderId="4" xfId="3" applyNumberFormat="1" applyFont="1" applyFill="1" applyBorder="1" applyAlignment="1">
      <alignment horizontal="left" vertical="center"/>
    </xf>
    <xf numFmtId="0" fontId="3" fillId="0" borderId="4" xfId="3" applyNumberFormat="1" applyFont="1" applyFill="1" applyBorder="1" applyAlignment="1">
      <alignment horizontal="center" vertical="center"/>
    </xf>
    <xf numFmtId="0" fontId="3" fillId="0" borderId="0" xfId="0" applyNumberFormat="1" applyFont="1" applyFill="1" applyAlignment="1">
      <alignment vertical="center"/>
    </xf>
    <xf numFmtId="0" fontId="3" fillId="0" borderId="25" xfId="3" applyNumberFormat="1" applyFont="1" applyFill="1" applyBorder="1" applyAlignment="1">
      <alignment horizontal="left" vertical="center"/>
    </xf>
    <xf numFmtId="0" fontId="3" fillId="0" borderId="1" xfId="3" applyNumberFormat="1" applyFont="1" applyFill="1" applyBorder="1" applyAlignment="1">
      <alignment horizontal="center" vertical="center"/>
    </xf>
    <xf numFmtId="0" fontId="3" fillId="13" borderId="2" xfId="3" applyNumberFormat="1" applyFont="1" applyFill="1" applyBorder="1" applyAlignment="1">
      <alignment vertical="center"/>
    </xf>
    <xf numFmtId="0" fontId="3" fillId="9" borderId="2" xfId="3" applyNumberFormat="1" applyFont="1" applyFill="1" applyBorder="1" applyAlignment="1">
      <alignment vertical="center"/>
    </xf>
    <xf numFmtId="0" fontId="3" fillId="0" borderId="25" xfId="3" applyNumberFormat="1" applyFont="1" applyFill="1" applyBorder="1" applyAlignment="1">
      <alignment horizontal="center" vertical="center"/>
    </xf>
    <xf numFmtId="0" fontId="3" fillId="0" borderId="26" xfId="10" applyNumberFormat="1" applyFont="1" applyFill="1" applyBorder="1" applyAlignment="1">
      <alignment horizontal="left" vertical="center"/>
    </xf>
    <xf numFmtId="0" fontId="3" fillId="0" borderId="25" xfId="3" applyNumberFormat="1" applyFont="1" applyFill="1" applyBorder="1" applyAlignment="1">
      <alignment horizontal="left" vertical="center" wrapText="1"/>
    </xf>
    <xf numFmtId="0" fontId="3" fillId="0" borderId="30" xfId="10" applyNumberFormat="1" applyFont="1" applyFill="1" applyBorder="1" applyAlignment="1">
      <alignment horizontal="left" vertical="center"/>
    </xf>
    <xf numFmtId="0" fontId="3" fillId="0" borderId="23" xfId="3" applyNumberFormat="1" applyFont="1" applyFill="1" applyBorder="1" applyAlignment="1">
      <alignment horizontal="left" vertical="center" wrapText="1"/>
    </xf>
    <xf numFmtId="0" fontId="3" fillId="0" borderId="28" xfId="10" applyNumberFormat="1" applyFont="1" applyFill="1" applyBorder="1" applyAlignment="1">
      <alignment horizontal="left" vertical="center"/>
    </xf>
    <xf numFmtId="0" fontId="3" fillId="0" borderId="25" xfId="3" applyNumberFormat="1" applyFont="1" applyFill="1" applyBorder="1" applyAlignment="1">
      <alignment horizontal="center" vertical="center" wrapText="1"/>
    </xf>
    <xf numFmtId="0" fontId="3" fillId="0" borderId="2"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horizontal="center" vertical="center"/>
    </xf>
    <xf numFmtId="0" fontId="3" fillId="0" borderId="2" xfId="3" applyNumberFormat="1" applyFont="1" applyFill="1" applyBorder="1" applyAlignment="1" applyProtection="1">
      <alignment vertical="center"/>
      <protection locked="0"/>
    </xf>
    <xf numFmtId="0" fontId="3" fillId="0" borderId="0" xfId="3" applyNumberFormat="1" applyFont="1" applyFill="1" applyBorder="1" applyAlignment="1" applyProtection="1">
      <alignment vertical="center"/>
      <protection locked="0"/>
    </xf>
    <xf numFmtId="0" fontId="3" fillId="0" borderId="2" xfId="0" quotePrefix="1" applyNumberFormat="1" applyFont="1" applyFill="1" applyBorder="1" applyAlignment="1">
      <alignment horizontal="center" vertical="center"/>
    </xf>
    <xf numFmtId="0" fontId="3" fillId="0" borderId="26" xfId="0" applyNumberFormat="1" applyFont="1" applyFill="1" applyBorder="1" applyAlignment="1">
      <alignment horizontal="center" vertical="center"/>
    </xf>
    <xf numFmtId="0" fontId="3" fillId="0" borderId="35" xfId="0" quotePrefix="1" applyNumberFormat="1" applyFont="1" applyFill="1" applyBorder="1" applyAlignment="1">
      <alignment horizontal="center" vertical="center"/>
    </xf>
    <xf numFmtId="0" fontId="3" fillId="0" borderId="3" xfId="0" quotePrefix="1" applyNumberFormat="1" applyFont="1" applyFill="1" applyBorder="1" applyAlignment="1">
      <alignment horizontal="center" vertical="center"/>
    </xf>
    <xf numFmtId="0" fontId="3" fillId="9" borderId="2" xfId="0" applyNumberFormat="1" applyFont="1" applyFill="1" applyBorder="1" applyAlignment="1">
      <alignment vertical="center"/>
    </xf>
    <xf numFmtId="0" fontId="3" fillId="4" borderId="2"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26" xfId="0" applyNumberFormat="1" applyFont="1" applyFill="1" applyBorder="1" applyAlignment="1">
      <alignment vertical="center"/>
    </xf>
    <xf numFmtId="0" fontId="3" fillId="0" borderId="35" xfId="0" applyNumberFormat="1" applyFont="1" applyFill="1" applyBorder="1" applyAlignment="1">
      <alignment vertical="center"/>
    </xf>
    <xf numFmtId="0" fontId="3" fillId="0" borderId="30" xfId="0" quotePrefix="1" applyNumberFormat="1" applyFont="1" applyFill="1" applyBorder="1" applyAlignment="1">
      <alignment horizontal="center" vertical="center"/>
    </xf>
    <xf numFmtId="0" fontId="3" fillId="0" borderId="0" xfId="0" quotePrefix="1" applyNumberFormat="1" applyFont="1" applyFill="1" applyBorder="1" applyAlignment="1">
      <alignment horizontal="center" vertical="center"/>
    </xf>
    <xf numFmtId="0" fontId="3" fillId="0" borderId="31" xfId="0" quotePrefix="1" applyNumberFormat="1" applyFont="1" applyFill="1" applyBorder="1" applyAlignment="1">
      <alignment horizontal="center" vertical="center"/>
    </xf>
    <xf numFmtId="0" fontId="3" fillId="0" borderId="30"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31" xfId="0" applyNumberFormat="1" applyFont="1" applyFill="1" applyBorder="1" applyAlignment="1">
      <alignment vertical="center"/>
    </xf>
    <xf numFmtId="0" fontId="3" fillId="0" borderId="28" xfId="0" quotePrefix="1" applyNumberFormat="1" applyFont="1" applyFill="1" applyBorder="1" applyAlignment="1">
      <alignment horizontal="center" vertical="center"/>
    </xf>
    <xf numFmtId="0" fontId="3" fillId="0" borderId="36" xfId="0" quotePrefix="1" applyNumberFormat="1" applyFont="1" applyFill="1" applyBorder="1" applyAlignment="1">
      <alignment horizontal="center" vertical="center"/>
    </xf>
    <xf numFmtId="0" fontId="3" fillId="0" borderId="5" xfId="0" quotePrefix="1" applyNumberFormat="1" applyFont="1" applyFill="1" applyBorder="1" applyAlignment="1">
      <alignment horizontal="center" vertical="center"/>
    </xf>
    <xf numFmtId="0" fontId="3" fillId="0" borderId="35"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30" xfId="0" applyNumberFormat="1" applyFont="1" applyFill="1" applyBorder="1" applyAlignment="1">
      <alignment horizontal="center" vertical="center"/>
    </xf>
    <xf numFmtId="0" fontId="3" fillId="0" borderId="31" xfId="0" applyNumberFormat="1" applyFont="1" applyFill="1" applyBorder="1" applyAlignment="1">
      <alignment horizontal="center" vertical="center"/>
    </xf>
    <xf numFmtId="0" fontId="3" fillId="0" borderId="28" xfId="0" applyNumberFormat="1" applyFont="1" applyFill="1" applyBorder="1" applyAlignment="1">
      <alignment horizontal="center" vertical="center"/>
    </xf>
    <xf numFmtId="0" fontId="3" fillId="0" borderId="36"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36" xfId="0" applyNumberFormat="1" applyFont="1" applyFill="1" applyBorder="1" applyAlignment="1">
      <alignment vertical="center"/>
    </xf>
    <xf numFmtId="10" fontId="3" fillId="0" borderId="4" xfId="3" applyNumberFormat="1" applyFont="1" applyFill="1" applyBorder="1" applyAlignment="1" applyProtection="1">
      <alignment horizontal="right" vertical="center"/>
      <protection locked="0"/>
    </xf>
    <xf numFmtId="179" fontId="3" fillId="0" borderId="4" xfId="3" applyNumberFormat="1" applyFont="1" applyFill="1" applyBorder="1" applyAlignment="1" applyProtection="1">
      <alignment horizontal="right" vertical="center"/>
      <protection locked="0"/>
    </xf>
    <xf numFmtId="0" fontId="3" fillId="0" borderId="18" xfId="5" applyNumberFormat="1" applyFont="1" applyFill="1" applyBorder="1" applyAlignment="1">
      <alignment horizontal="center" vertical="center" wrapText="1"/>
    </xf>
    <xf numFmtId="0" fontId="3" fillId="0" borderId="4" xfId="5" applyNumberFormat="1" applyFont="1" applyFill="1" applyBorder="1" applyAlignment="1">
      <alignment vertical="center" wrapText="1"/>
    </xf>
    <xf numFmtId="0" fontId="3" fillId="9" borderId="5" xfId="5" applyNumberFormat="1" applyFont="1" applyFill="1" applyBorder="1" applyAlignment="1">
      <alignment horizontal="distributed" vertical="center" wrapText="1"/>
    </xf>
    <xf numFmtId="0" fontId="3" fillId="4" borderId="4" xfId="5" applyNumberFormat="1" applyFont="1" applyFill="1" applyBorder="1" applyAlignment="1">
      <alignment horizontal="distributed" vertical="center" wrapText="1"/>
    </xf>
    <xf numFmtId="0" fontId="3" fillId="5" borderId="4" xfId="5" applyNumberFormat="1" applyFont="1" applyFill="1" applyBorder="1" applyAlignment="1">
      <alignment horizontal="distributed" vertical="center" wrapText="1"/>
    </xf>
    <xf numFmtId="0" fontId="3" fillId="0" borderId="2" xfId="5" applyNumberFormat="1" applyFont="1" applyFill="1" applyBorder="1" applyAlignment="1">
      <alignment horizontal="distributed" vertical="center" wrapText="1"/>
    </xf>
    <xf numFmtId="0" fontId="3" fillId="0" borderId="2" xfId="5" applyNumberFormat="1" applyFont="1" applyFill="1" applyBorder="1" applyAlignment="1">
      <alignment vertical="center" wrapText="1"/>
    </xf>
    <xf numFmtId="0" fontId="3" fillId="0" borderId="4" xfId="5" applyNumberFormat="1" applyFont="1" applyFill="1" applyBorder="1" applyAlignment="1">
      <alignment horizontal="distributed" vertical="center" wrapText="1"/>
    </xf>
    <xf numFmtId="0" fontId="3" fillId="0" borderId="2" xfId="5" applyNumberFormat="1" applyFont="1" applyFill="1" applyBorder="1" applyAlignment="1">
      <alignment vertical="center"/>
    </xf>
    <xf numFmtId="0" fontId="3" fillId="11" borderId="5" xfId="5" applyNumberFormat="1" applyFont="1" applyFill="1" applyBorder="1" applyAlignment="1">
      <alignment horizontal="distributed" vertical="center" wrapText="1"/>
    </xf>
    <xf numFmtId="0" fontId="3" fillId="4" borderId="5" xfId="5" applyNumberFormat="1" applyFont="1" applyFill="1" applyBorder="1" applyAlignment="1">
      <alignment horizontal="distributed" vertical="center" wrapText="1"/>
    </xf>
    <xf numFmtId="0" fontId="3" fillId="5" borderId="2" xfId="5" applyNumberFormat="1" applyFont="1" applyFill="1" applyBorder="1" applyAlignment="1" applyProtection="1">
      <alignment vertical="center"/>
      <protection locked="0"/>
    </xf>
    <xf numFmtId="0" fontId="3" fillId="0" borderId="4" xfId="5" applyNumberFormat="1" applyFont="1" applyFill="1" applyBorder="1" applyAlignment="1" applyProtection="1">
      <alignment vertical="center"/>
      <protection locked="0"/>
    </xf>
    <xf numFmtId="0" fontId="3" fillId="0" borderId="1" xfId="5" applyNumberFormat="1" applyFont="1" applyFill="1" applyBorder="1" applyAlignment="1">
      <alignment vertical="center" wrapText="1"/>
    </xf>
    <xf numFmtId="0" fontId="3" fillId="4" borderId="23" xfId="5" applyNumberFormat="1" applyFont="1" applyFill="1" applyBorder="1" applyAlignment="1" applyProtection="1">
      <alignment vertical="center"/>
      <protection locked="0"/>
    </xf>
    <xf numFmtId="0" fontId="3" fillId="0" borderId="2" xfId="5" applyNumberFormat="1" applyFont="1" applyFill="1" applyBorder="1" applyAlignment="1" applyProtection="1">
      <alignment vertical="center"/>
      <protection locked="0"/>
    </xf>
    <xf numFmtId="0" fontId="3" fillId="0" borderId="23" xfId="5" applyNumberFormat="1" applyFont="1" applyFill="1" applyBorder="1" applyAlignment="1" applyProtection="1">
      <alignment vertical="center"/>
      <protection locked="0"/>
    </xf>
    <xf numFmtId="0" fontId="3" fillId="0" borderId="5" xfId="5" applyNumberFormat="1" applyFont="1" applyFill="1" applyBorder="1" applyAlignment="1" applyProtection="1">
      <alignment vertical="center"/>
      <protection locked="0"/>
    </xf>
    <xf numFmtId="0" fontId="3" fillId="11" borderId="23" xfId="5" applyNumberFormat="1" applyFont="1" applyFill="1" applyBorder="1" applyAlignment="1" applyProtection="1">
      <alignment vertical="center"/>
      <protection locked="0"/>
    </xf>
    <xf numFmtId="0" fontId="3" fillId="9" borderId="23" xfId="5" applyNumberFormat="1" applyFont="1" applyFill="1" applyBorder="1" applyAlignment="1" applyProtection="1">
      <alignment vertical="center"/>
      <protection locked="0"/>
    </xf>
    <xf numFmtId="0" fontId="3" fillId="0" borderId="1" xfId="5" applyNumberFormat="1" applyFont="1" applyFill="1" applyBorder="1" applyAlignment="1">
      <alignment horizontal="left" vertical="center" wrapText="1"/>
    </xf>
    <xf numFmtId="0" fontId="3" fillId="5" borderId="23" xfId="5" applyNumberFormat="1" applyFont="1" applyFill="1" applyBorder="1" applyAlignment="1" applyProtection="1">
      <alignment vertical="center"/>
      <protection locked="0"/>
    </xf>
    <xf numFmtId="0" fontId="3" fillId="0" borderId="4" xfId="5" applyNumberFormat="1" applyFont="1" applyFill="1" applyBorder="1" applyAlignment="1">
      <alignment horizontal="left" vertical="center" wrapText="1"/>
    </xf>
    <xf numFmtId="0" fontId="3" fillId="0" borderId="1" xfId="3" applyNumberFormat="1" applyFont="1" applyFill="1" applyBorder="1" applyAlignment="1" applyProtection="1">
      <alignment horizontal="center" vertical="center" wrapText="1"/>
    </xf>
    <xf numFmtId="0" fontId="3" fillId="13" borderId="23" xfId="5" applyNumberFormat="1" applyFont="1" applyFill="1" applyBorder="1" applyAlignment="1" applyProtection="1">
      <alignment vertical="center"/>
      <protection locked="0"/>
    </xf>
    <xf numFmtId="49" fontId="3" fillId="8" borderId="4" xfId="5" applyNumberFormat="1" applyFont="1" applyFill="1" applyBorder="1" applyAlignment="1" applyProtection="1">
      <alignment horizontal="left" vertical="center"/>
    </xf>
    <xf numFmtId="179" fontId="3" fillId="0" borderId="4" xfId="5" applyNumberFormat="1" applyFont="1" applyFill="1" applyBorder="1" applyAlignment="1" applyProtection="1">
      <alignment horizontal="right" vertical="center"/>
      <protection locked="0"/>
    </xf>
    <xf numFmtId="0" fontId="3" fillId="13" borderId="4" xfId="5" applyNumberFormat="1" applyFont="1" applyFill="1" applyBorder="1" applyAlignment="1" applyProtection="1">
      <alignment vertical="center"/>
      <protection locked="0"/>
    </xf>
    <xf numFmtId="0" fontId="3" fillId="0" borderId="13" xfId="5" applyNumberFormat="1" applyFont="1" applyFill="1" applyBorder="1" applyAlignment="1">
      <alignment horizontal="left" vertical="center" wrapText="1"/>
    </xf>
    <xf numFmtId="0" fontId="3" fillId="0" borderId="22" xfId="5" applyNumberFormat="1" applyFont="1" applyFill="1" applyBorder="1" applyAlignment="1">
      <alignment horizontal="left" vertical="center"/>
    </xf>
    <xf numFmtId="0" fontId="3" fillId="0" borderId="23" xfId="5" applyNumberFormat="1" applyFont="1" applyFill="1" applyBorder="1" applyAlignment="1">
      <alignment horizontal="left" vertical="center"/>
    </xf>
    <xf numFmtId="0" fontId="3" fillId="4" borderId="3" xfId="5" applyNumberFormat="1" applyFont="1" applyFill="1" applyBorder="1" applyAlignment="1" applyProtection="1">
      <alignment vertical="center"/>
      <protection locked="0"/>
    </xf>
    <xf numFmtId="0" fontId="3" fillId="9" borderId="13" xfId="5" applyNumberFormat="1" applyFont="1" applyFill="1" applyBorder="1" applyAlignment="1" applyProtection="1">
      <alignment vertical="center"/>
      <protection locked="0"/>
    </xf>
    <xf numFmtId="0" fontId="3" fillId="4" borderId="22" xfId="5" applyNumberFormat="1" applyFont="1" applyFill="1" applyBorder="1" applyAlignment="1" applyProtection="1">
      <alignment horizontal="center" vertical="center"/>
      <protection locked="0"/>
    </xf>
    <xf numFmtId="0" fontId="3" fillId="4" borderId="25" xfId="5" applyNumberFormat="1" applyFont="1" applyFill="1" applyBorder="1" applyAlignment="1" applyProtection="1">
      <alignment horizontal="center" vertical="center"/>
      <protection locked="0"/>
    </xf>
    <xf numFmtId="0" fontId="3" fillId="4" borderId="23" xfId="5" applyNumberFormat="1" applyFont="1" applyFill="1" applyBorder="1" applyAlignment="1" applyProtection="1">
      <alignment horizontal="center" vertical="center"/>
      <protection locked="0"/>
    </xf>
    <xf numFmtId="0" fontId="3" fillId="0" borderId="26" xfId="0" applyNumberFormat="1" applyFont="1" applyFill="1" applyBorder="1" applyAlignment="1">
      <alignment horizontal="center" vertical="center" wrapText="1"/>
    </xf>
    <xf numFmtId="0" fontId="3" fillId="0" borderId="25"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center" vertical="center"/>
    </xf>
    <xf numFmtId="0" fontId="3" fillId="0" borderId="30" xfId="0" applyNumberFormat="1" applyFont="1" applyFill="1" applyBorder="1" applyAlignment="1">
      <alignment horizontal="center" vertical="center" wrapText="1"/>
    </xf>
    <xf numFmtId="0" fontId="3" fillId="0" borderId="28" xfId="0" applyNumberFormat="1" applyFont="1" applyFill="1" applyBorder="1" applyAlignment="1">
      <alignment horizontal="center" vertical="center" wrapText="1"/>
    </xf>
    <xf numFmtId="0" fontId="3" fillId="5" borderId="2" xfId="0" quotePrefix="1"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protection locked="0"/>
    </xf>
    <xf numFmtId="179" fontId="3" fillId="4" borderId="2" xfId="0" applyNumberFormat="1" applyFont="1" applyFill="1" applyBorder="1" applyAlignment="1">
      <alignment vertical="center"/>
    </xf>
    <xf numFmtId="0" fontId="3" fillId="6" borderId="2" xfId="11" applyNumberFormat="1" applyFont="1" applyFill="1" applyBorder="1" applyAlignment="1">
      <alignment horizontal="left" vertical="center"/>
    </xf>
    <xf numFmtId="0" fontId="3" fillId="0" borderId="18" xfId="3" applyNumberFormat="1" applyFont="1" applyFill="1" applyBorder="1" applyAlignment="1" applyProtection="1">
      <alignment horizontal="center" vertical="center" wrapText="1"/>
    </xf>
    <xf numFmtId="179" fontId="3" fillId="4" borderId="2" xfId="0" applyNumberFormat="1" applyFont="1" applyFill="1" applyBorder="1" applyAlignment="1">
      <alignment horizontal="right" vertical="center"/>
    </xf>
    <xf numFmtId="0" fontId="3" fillId="0" borderId="4" xfId="3" applyNumberFormat="1" applyFont="1" applyFill="1" applyBorder="1" applyAlignment="1">
      <alignment vertical="center"/>
    </xf>
    <xf numFmtId="179" fontId="3" fillId="0" borderId="28" xfId="3" applyNumberFormat="1" applyFont="1" applyFill="1" applyBorder="1" applyAlignment="1" applyProtection="1">
      <alignment horizontal="right" vertical="center"/>
      <protection locked="0"/>
    </xf>
    <xf numFmtId="179" fontId="3" fillId="4" borderId="2" xfId="3" applyNumberFormat="1" applyFont="1" applyFill="1" applyBorder="1" applyAlignment="1" applyProtection="1">
      <alignment vertical="center"/>
      <protection locked="0"/>
    </xf>
    <xf numFmtId="0" fontId="3" fillId="0" borderId="32" xfId="3" applyNumberFormat="1" applyFont="1" applyFill="1" applyBorder="1" applyAlignment="1">
      <alignment vertical="center"/>
    </xf>
    <xf numFmtId="0" fontId="3" fillId="0" borderId="32" xfId="3" applyNumberFormat="1" applyFont="1" applyFill="1" applyBorder="1" applyAlignment="1">
      <alignment horizontal="center" vertical="center"/>
    </xf>
    <xf numFmtId="0" fontId="3" fillId="0" borderId="0"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vertical="center" wrapText="1"/>
    </xf>
    <xf numFmtId="0" fontId="3" fillId="0" borderId="0" xfId="3" applyNumberFormat="1" applyFont="1" applyFill="1" applyBorder="1" applyAlignment="1" applyProtection="1">
      <alignment vertical="center"/>
    </xf>
    <xf numFmtId="38" fontId="3" fillId="0" borderId="4" xfId="3" applyNumberFormat="1" applyFont="1" applyFill="1" applyBorder="1" applyAlignment="1" applyProtection="1">
      <alignment horizontal="right" vertical="center"/>
      <protection locked="0"/>
    </xf>
    <xf numFmtId="38" fontId="3" fillId="0" borderId="28" xfId="3" applyNumberFormat="1" applyFont="1" applyFill="1" applyBorder="1" applyAlignment="1" applyProtection="1">
      <alignment horizontal="right" vertical="center"/>
      <protection locked="0"/>
    </xf>
    <xf numFmtId="38" fontId="9" fillId="0" borderId="28" xfId="3" applyNumberFormat="1" applyFont="1" applyFill="1" applyBorder="1" applyAlignment="1" applyProtection="1">
      <alignment horizontal="right" vertical="center"/>
      <protection locked="0"/>
    </xf>
    <xf numFmtId="38" fontId="9" fillId="0" borderId="4" xfId="3" applyNumberFormat="1" applyFont="1" applyFill="1" applyBorder="1" applyAlignment="1" applyProtection="1">
      <alignment horizontal="right" vertical="center"/>
      <protection locked="0"/>
    </xf>
    <xf numFmtId="49" fontId="9" fillId="0" borderId="22" xfId="3" applyNumberFormat="1" applyFont="1" applyFill="1" applyBorder="1" applyAlignment="1" applyProtection="1">
      <alignment horizontal="left" vertical="center"/>
      <protection locked="0"/>
    </xf>
    <xf numFmtId="0" fontId="3" fillId="0" borderId="32" xfId="0" applyNumberFormat="1" applyFont="1" applyFill="1" applyBorder="1" applyAlignment="1">
      <alignment vertical="center"/>
    </xf>
    <xf numFmtId="0" fontId="3" fillId="4" borderId="32" xfId="0" applyNumberFormat="1" applyFont="1" applyFill="1" applyBorder="1" applyAlignment="1">
      <alignment horizontal="left" vertical="center"/>
    </xf>
    <xf numFmtId="0" fontId="3" fillId="4" borderId="0" xfId="0" applyNumberFormat="1" applyFont="1" applyFill="1" applyBorder="1" applyAlignment="1">
      <alignment vertical="center"/>
    </xf>
    <xf numFmtId="179" fontId="3" fillId="0" borderId="2" xfId="4" applyNumberFormat="1" applyFont="1" applyBorder="1" applyAlignment="1" applyProtection="1">
      <alignment horizontal="right" vertical="center"/>
      <protection locked="0"/>
    </xf>
    <xf numFmtId="179" fontId="3" fillId="0" borderId="23" xfId="4" applyNumberFormat="1" applyFont="1" applyBorder="1" applyAlignment="1" applyProtection="1">
      <alignment horizontal="right" vertical="center"/>
      <protection locked="0"/>
    </xf>
    <xf numFmtId="179" fontId="3" fillId="4" borderId="2" xfId="3" applyNumberFormat="1" applyFont="1" applyFill="1" applyBorder="1" applyAlignment="1">
      <alignment horizontal="center" vertical="center" wrapText="1"/>
    </xf>
    <xf numFmtId="179" fontId="3" fillId="0" borderId="23" xfId="3" applyNumberFormat="1" applyFont="1" applyBorder="1" applyAlignment="1" applyProtection="1">
      <alignment horizontal="right" vertical="center"/>
      <protection locked="0"/>
    </xf>
    <xf numFmtId="179" fontId="3" fillId="4" borderId="23" xfId="3" applyNumberFormat="1" applyFont="1" applyFill="1" applyBorder="1" applyAlignment="1">
      <alignment horizontal="center" vertical="center" wrapText="1"/>
    </xf>
    <xf numFmtId="0" fontId="3" fillId="6" borderId="23"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3" fillId="4" borderId="32" xfId="0" applyNumberFormat="1" applyFont="1" applyFill="1" applyBorder="1" applyAlignment="1">
      <alignment vertical="center"/>
    </xf>
    <xf numFmtId="0" fontId="3" fillId="0" borderId="36" xfId="3" applyFont="1" applyFill="1" applyBorder="1" applyAlignment="1" applyProtection="1">
      <alignment horizontal="centerContinuous" vertical="center"/>
      <protection locked="0"/>
    </xf>
    <xf numFmtId="11" fontId="3" fillId="0" borderId="2" xfId="11" applyNumberFormat="1" applyFont="1" applyFill="1" applyBorder="1" applyAlignment="1" applyProtection="1">
      <alignment horizontal="right" vertical="center" wrapText="1"/>
      <protection locked="0"/>
    </xf>
    <xf numFmtId="11" fontId="3" fillId="4" borderId="28" xfId="0" applyNumberFormat="1" applyFont="1" applyFill="1" applyBorder="1" applyAlignment="1">
      <alignment horizontal="center" vertical="center"/>
    </xf>
    <xf numFmtId="0" fontId="16" fillId="0" borderId="36" xfId="3" applyFont="1" applyFill="1" applyBorder="1" applyAlignment="1" applyProtection="1">
      <alignment horizontal="centerContinuous" vertical="center"/>
      <protection locked="0"/>
    </xf>
    <xf numFmtId="180" fontId="3" fillId="6" borderId="23" xfId="5" applyNumberFormat="1" applyFont="1" applyFill="1" applyBorder="1" applyAlignment="1" applyProtection="1">
      <alignment horizontal="center"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180" fontId="3" fillId="6" borderId="5" xfId="5" applyNumberFormat="1" applyFont="1" applyFill="1" applyBorder="1" applyAlignment="1" applyProtection="1">
      <alignment horizontal="left" vertical="center" wrapText="1"/>
      <protection locked="0"/>
    </xf>
    <xf numFmtId="49" fontId="3" fillId="0" borderId="0" xfId="5" applyNumberFormat="1" applyFont="1" applyFill="1" applyBorder="1" applyAlignment="1">
      <alignment horizontal="right" vertical="center"/>
    </xf>
    <xf numFmtId="0" fontId="3" fillId="0" borderId="0" xfId="5" applyFont="1" applyFill="1" applyAlignment="1">
      <alignment vertical="center"/>
    </xf>
    <xf numFmtId="49" fontId="3" fillId="0" borderId="0" xfId="5" applyNumberFormat="1" applyFont="1" applyFill="1" applyBorder="1" applyAlignment="1">
      <alignment horizontal="center" vertical="center"/>
    </xf>
    <xf numFmtId="0" fontId="14" fillId="0" borderId="0" xfId="3" applyFont="1" applyAlignment="1">
      <alignment vertical="center"/>
    </xf>
    <xf numFmtId="0" fontId="14" fillId="0" borderId="0" xfId="3" applyFont="1" applyAlignment="1">
      <alignment horizontal="center" vertical="center"/>
    </xf>
    <xf numFmtId="0" fontId="14" fillId="0" borderId="0" xfId="0" applyFont="1" applyAlignment="1">
      <alignment vertical="center"/>
    </xf>
    <xf numFmtId="0" fontId="14" fillId="0" borderId="1" xfId="3" applyFont="1" applyFill="1" applyBorder="1" applyAlignment="1" applyProtection="1">
      <alignment horizontal="center" vertical="center" wrapText="1"/>
    </xf>
    <xf numFmtId="0" fontId="14" fillId="0" borderId="1" xfId="3" applyFont="1" applyFill="1" applyBorder="1" applyAlignment="1" applyProtection="1">
      <alignment horizontal="distributed" vertical="center" wrapText="1"/>
    </xf>
    <xf numFmtId="0" fontId="14" fillId="0" borderId="1" xfId="3" applyFont="1" applyBorder="1" applyAlignment="1">
      <alignment horizontal="distributed" vertical="center" wrapText="1"/>
    </xf>
    <xf numFmtId="49" fontId="14" fillId="0" borderId="4" xfId="3" applyNumberFormat="1" applyFont="1" applyFill="1" applyBorder="1" applyAlignment="1" applyProtection="1">
      <alignment horizontal="center" vertical="center" wrapText="1"/>
    </xf>
    <xf numFmtId="49" fontId="14" fillId="0" borderId="4" xfId="3" applyNumberFormat="1" applyFont="1" applyFill="1" applyBorder="1" applyAlignment="1" applyProtection="1">
      <alignment horizontal="center" vertical="center" wrapText="1"/>
      <protection locked="0"/>
    </xf>
    <xf numFmtId="0" fontId="14" fillId="0" borderId="2" xfId="3" applyFont="1" applyFill="1" applyBorder="1" applyAlignment="1" applyProtection="1">
      <alignment horizontal="center" vertical="center" wrapText="1"/>
      <protection locked="0"/>
    </xf>
    <xf numFmtId="181" fontId="14" fillId="13" borderId="4" xfId="3" applyNumberFormat="1" applyFont="1" applyFill="1" applyBorder="1" applyAlignment="1" applyProtection="1">
      <alignment horizontal="right" vertical="center"/>
      <protection locked="0"/>
    </xf>
    <xf numFmtId="0" fontId="17" fillId="13" borderId="2" xfId="0" applyFont="1" applyFill="1" applyBorder="1"/>
    <xf numFmtId="0" fontId="14" fillId="0" borderId="2" xfId="0" applyFont="1" applyBorder="1" applyAlignment="1">
      <alignment horizontal="center"/>
    </xf>
    <xf numFmtId="0" fontId="14" fillId="0" borderId="0" xfId="3" applyFont="1" applyFill="1" applyBorder="1" applyAlignment="1" applyProtection="1">
      <alignment horizontal="left" vertical="center"/>
      <protection locked="0"/>
    </xf>
    <xf numFmtId="0" fontId="14" fillId="0" borderId="0" xfId="3" applyFont="1" applyAlignment="1">
      <alignment horizontal="left" vertical="center"/>
    </xf>
    <xf numFmtId="179" fontId="14" fillId="0" borderId="0" xfId="3" applyNumberFormat="1" applyFont="1" applyAlignment="1">
      <alignment vertical="center"/>
    </xf>
    <xf numFmtId="0" fontId="14" fillId="0" borderId="0" xfId="3" applyFont="1" applyFill="1" applyAlignment="1" applyProtection="1">
      <alignment horizontal="center" vertical="center" wrapText="1"/>
      <protection locked="0"/>
    </xf>
    <xf numFmtId="0" fontId="14" fillId="0" borderId="0" xfId="3" applyFont="1" applyFill="1" applyAlignment="1" applyProtection="1">
      <alignment horizontal="left" vertical="center"/>
      <protection locked="0"/>
    </xf>
    <xf numFmtId="0" fontId="14" fillId="0" borderId="0" xfId="0" applyFont="1" applyAlignment="1">
      <alignment horizontal="center" vertical="center"/>
    </xf>
    <xf numFmtId="10" fontId="3" fillId="13" borderId="5" xfId="5" applyNumberFormat="1" applyFont="1" applyFill="1" applyBorder="1" applyAlignment="1" applyProtection="1">
      <alignment vertical="center" wrapText="1"/>
      <protection locked="0"/>
    </xf>
    <xf numFmtId="10" fontId="3" fillId="13" borderId="4" xfId="5" applyNumberFormat="1" applyFont="1" applyFill="1" applyBorder="1" applyAlignment="1" applyProtection="1">
      <alignment vertical="center" wrapText="1"/>
      <protection locked="0"/>
    </xf>
    <xf numFmtId="0" fontId="14" fillId="0" borderId="0" xfId="3" applyFont="1" applyFill="1" applyBorder="1" applyAlignment="1" applyProtection="1">
      <alignment horizontal="left" vertical="center" wrapText="1"/>
      <protection locked="0"/>
    </xf>
    <xf numFmtId="177" fontId="19" fillId="0" borderId="0" xfId="5" applyNumberFormat="1" applyFont="1" applyFill="1" applyAlignment="1">
      <alignment vertical="center"/>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0" fontId="14" fillId="17" borderId="0" xfId="3" applyFont="1" applyFill="1" applyAlignment="1" applyProtection="1">
      <alignment horizontal="center" vertical="center" wrapText="1"/>
      <protection locked="0"/>
    </xf>
    <xf numFmtId="181" fontId="14" fillId="13" borderId="2" xfId="3" applyNumberFormat="1" applyFont="1" applyFill="1" applyBorder="1" applyAlignment="1" applyProtection="1">
      <alignment horizontal="right" vertical="center"/>
      <protection locked="0"/>
    </xf>
    <xf numFmtId="180" fontId="3" fillId="6" borderId="2" xfId="5" applyNumberFormat="1" applyFont="1" applyFill="1" applyBorder="1" applyAlignment="1" applyProtection="1">
      <alignment horizontal="center" vertical="center" wrapText="1"/>
      <protection locked="0"/>
    </xf>
    <xf numFmtId="180" fontId="3" fillId="6" borderId="2" xfId="5" applyNumberFormat="1" applyFont="1" applyFill="1" applyBorder="1" applyAlignment="1" applyProtection="1">
      <alignment horizontal="left" vertical="center" wrapText="1"/>
      <protection locked="0"/>
    </xf>
    <xf numFmtId="183" fontId="18" fillId="15" borderId="2" xfId="0" applyNumberFormat="1" applyFont="1" applyFill="1" applyBorder="1"/>
    <xf numFmtId="183" fontId="22" fillId="0" borderId="2" xfId="12" applyNumberFormat="1" applyFont="1" applyBorder="1" applyAlignment="1">
      <alignment vertical="center"/>
    </xf>
    <xf numFmtId="3" fontId="23" fillId="0" borderId="2" xfId="0" applyNumberFormat="1" applyFont="1" applyBorder="1"/>
    <xf numFmtId="0" fontId="0" fillId="0" borderId="62" xfId="0" applyNumberFormat="1" applyBorder="1" applyAlignment="1">
      <alignment vertical="center"/>
    </xf>
    <xf numFmtId="183" fontId="0" fillId="0" borderId="62" xfId="12" applyNumberFormat="1" applyFont="1" applyBorder="1" applyAlignment="1">
      <alignment vertical="center"/>
    </xf>
    <xf numFmtId="0" fontId="24" fillId="0" borderId="0" xfId="0" applyFont="1"/>
    <xf numFmtId="0" fontId="14" fillId="0" borderId="0" xfId="3" applyFont="1" applyFill="1" applyBorder="1" applyAlignment="1" applyProtection="1">
      <alignment vertical="center" wrapText="1"/>
      <protection locked="0"/>
    </xf>
    <xf numFmtId="0" fontId="14" fillId="0" borderId="2" xfId="3" applyFont="1" applyFill="1" applyBorder="1" applyAlignment="1" applyProtection="1">
      <alignment horizontal="distributed" vertical="center" wrapText="1"/>
    </xf>
    <xf numFmtId="0" fontId="14" fillId="0" borderId="1" xfId="3" applyFont="1" applyBorder="1" applyAlignment="1">
      <alignment vertical="center" wrapText="1"/>
    </xf>
    <xf numFmtId="0" fontId="4" fillId="0" borderId="2" xfId="3" applyFont="1" applyFill="1" applyBorder="1" applyAlignment="1" applyProtection="1">
      <alignment horizontal="center" vertical="center" wrapText="1"/>
    </xf>
    <xf numFmtId="0" fontId="4" fillId="0" borderId="1" xfId="3" applyFont="1" applyBorder="1" applyAlignment="1">
      <alignment horizontal="center" vertical="center" wrapText="1"/>
    </xf>
    <xf numFmtId="0" fontId="14" fillId="0" borderId="1" xfId="3" applyFont="1" applyBorder="1" applyAlignment="1">
      <alignment horizontal="distributed" vertical="center" wrapText="1"/>
    </xf>
    <xf numFmtId="0" fontId="14" fillId="0" borderId="1" xfId="3" applyFont="1" applyBorder="1" applyAlignment="1">
      <alignment horizontal="center" vertical="center" wrapText="1"/>
    </xf>
    <xf numFmtId="0" fontId="14" fillId="0" borderId="13" xfId="3" applyFont="1" applyBorder="1" applyAlignment="1">
      <alignment horizontal="center" vertical="center" wrapText="1"/>
    </xf>
    <xf numFmtId="0" fontId="14" fillId="0" borderId="1" xfId="3" applyFont="1" applyFill="1" applyBorder="1" applyAlignment="1" applyProtection="1">
      <alignment horizontal="center" vertical="center" wrapText="1"/>
    </xf>
    <xf numFmtId="0" fontId="14" fillId="0" borderId="13" xfId="3" applyFont="1" applyFill="1" applyBorder="1" applyAlignment="1" applyProtection="1">
      <alignment horizontal="center" vertical="center" wrapText="1"/>
    </xf>
    <xf numFmtId="0" fontId="14" fillId="0" borderId="2" xfId="3" applyFont="1" applyFill="1" applyBorder="1" applyAlignment="1" applyProtection="1">
      <alignment horizontal="center" vertical="center"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14" fillId="0" borderId="13" xfId="0" applyFont="1" applyBorder="1" applyAlignment="1">
      <alignment horizontal="center" vertical="center" wrapText="1"/>
    </xf>
    <xf numFmtId="0" fontId="4" fillId="0" borderId="1" xfId="3" applyFont="1" applyFill="1" applyBorder="1" applyAlignment="1" applyProtection="1">
      <alignment horizontal="center" vertical="center" wrapText="1"/>
    </xf>
    <xf numFmtId="0" fontId="4" fillId="0" borderId="13" xfId="3" applyFont="1" applyBorder="1" applyAlignment="1">
      <alignment horizontal="center" vertical="center" wrapText="1"/>
    </xf>
    <xf numFmtId="0" fontId="14" fillId="0" borderId="22" xfId="3" applyFont="1" applyFill="1" applyBorder="1" applyAlignment="1" applyProtection="1">
      <alignment horizontal="center" vertical="center" wrapText="1"/>
    </xf>
    <xf numFmtId="0" fontId="14" fillId="0" borderId="25" xfId="3" applyFont="1" applyFill="1" applyBorder="1" applyAlignment="1" applyProtection="1">
      <alignment horizontal="center" vertical="center" wrapText="1"/>
    </xf>
    <xf numFmtId="0" fontId="14" fillId="0" borderId="23" xfId="3" applyFont="1" applyFill="1" applyBorder="1" applyAlignment="1" applyProtection="1">
      <alignment horizontal="center" vertical="center" wrapText="1"/>
    </xf>
    <xf numFmtId="0" fontId="3" fillId="0" borderId="2" xfId="5" applyFont="1" applyFill="1" applyBorder="1" applyAlignment="1">
      <alignment vertical="center" wrapText="1"/>
    </xf>
    <xf numFmtId="0" fontId="3" fillId="0" borderId="1" xfId="5" applyFont="1" applyFill="1" applyBorder="1" applyAlignment="1">
      <alignment vertical="center" wrapText="1"/>
    </xf>
    <xf numFmtId="10" fontId="18" fillId="15" borderId="22" xfId="5" applyNumberFormat="1" applyFont="1" applyFill="1" applyBorder="1" applyAlignment="1" applyProtection="1">
      <alignment vertical="center" wrapText="1"/>
      <protection locked="0"/>
    </xf>
    <xf numFmtId="10" fontId="18" fillId="15" borderId="25" xfId="5" applyNumberFormat="1" applyFont="1" applyFill="1" applyBorder="1" applyAlignment="1" applyProtection="1">
      <alignment vertical="center" wrapText="1"/>
      <protection locked="0"/>
    </xf>
    <xf numFmtId="10" fontId="18" fillId="15" borderId="23" xfId="5" applyNumberFormat="1" applyFont="1" applyFill="1" applyBorder="1" applyAlignment="1" applyProtection="1">
      <alignment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0" fontId="3" fillId="0" borderId="1" xfId="5" applyFont="1" applyFill="1" applyBorder="1" applyAlignment="1">
      <alignment horizontal="left" vertical="center" wrapText="1"/>
    </xf>
    <xf numFmtId="0" fontId="3" fillId="0" borderId="4" xfId="5" applyFont="1" applyFill="1" applyBorder="1" applyAlignment="1">
      <alignment horizontal="left" vertical="center" wrapText="1"/>
    </xf>
    <xf numFmtId="0" fontId="3" fillId="0" borderId="13" xfId="5" applyFont="1" applyFill="1" applyBorder="1" applyAlignment="1">
      <alignment horizontal="left" vertical="center" wrapText="1"/>
    </xf>
    <xf numFmtId="177" fontId="18" fillId="15" borderId="22" xfId="5" applyNumberFormat="1" applyFont="1" applyFill="1" applyBorder="1" applyAlignment="1" applyProtection="1">
      <alignment vertical="center" wrapText="1"/>
      <protection locked="0"/>
    </xf>
    <xf numFmtId="177" fontId="18" fillId="15" borderId="25" xfId="5" applyNumberFormat="1" applyFont="1" applyFill="1" applyBorder="1" applyAlignment="1" applyProtection="1">
      <alignment vertical="center" wrapText="1"/>
      <protection locked="0"/>
    </xf>
    <xf numFmtId="177" fontId="18" fillId="15" borderId="23" xfId="5" applyNumberFormat="1" applyFont="1" applyFill="1" applyBorder="1" applyAlignment="1" applyProtection="1">
      <alignment vertical="center" wrapText="1"/>
      <protection locked="0"/>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10" fontId="18" fillId="0" borderId="22" xfId="5" applyNumberFormat="1" applyFont="1" applyFill="1" applyBorder="1" applyAlignment="1" applyProtection="1">
      <alignment vertical="center" wrapText="1"/>
      <protection locked="0"/>
    </xf>
    <xf numFmtId="10" fontId="18" fillId="0" borderId="25" xfId="5" applyNumberFormat="1" applyFont="1" applyFill="1" applyBorder="1" applyAlignment="1" applyProtection="1">
      <alignment vertical="center" wrapText="1"/>
      <protection locked="0"/>
    </xf>
    <xf numFmtId="10" fontId="18" fillId="0" borderId="23" xfId="5" applyNumberFormat="1" applyFont="1" applyFill="1" applyBorder="1" applyAlignment="1" applyProtection="1">
      <alignment vertical="center" wrapText="1"/>
      <protection locked="0"/>
    </xf>
    <xf numFmtId="0" fontId="3" fillId="0" borderId="4" xfId="5" applyFont="1" applyFill="1" applyBorder="1" applyAlignment="1">
      <alignment vertical="center" wrapText="1"/>
    </xf>
    <xf numFmtId="0" fontId="3" fillId="0" borderId="0" xfId="5" applyFont="1" applyFill="1" applyBorder="1" applyAlignment="1" applyProtection="1">
      <alignment horizontal="left" vertical="center" wrapText="1"/>
      <protection locked="0"/>
    </xf>
    <xf numFmtId="49" fontId="3" fillId="0" borderId="2" xfId="5" applyNumberFormat="1" applyFont="1" applyFill="1" applyBorder="1" applyAlignment="1">
      <alignment horizontal="center" vertical="center" wrapText="1"/>
    </xf>
    <xf numFmtId="0" fontId="3" fillId="0" borderId="26" xfId="5" applyFont="1" applyFill="1" applyBorder="1" applyAlignment="1">
      <alignment horizontal="center" vertical="center"/>
    </xf>
    <xf numFmtId="0" fontId="3" fillId="0" borderId="3" xfId="5" applyFont="1" applyFill="1" applyBorder="1" applyAlignment="1">
      <alignment horizontal="center" vertical="center"/>
    </xf>
    <xf numFmtId="0" fontId="3" fillId="0" borderId="30" xfId="5" applyFont="1" applyFill="1" applyBorder="1" applyAlignment="1">
      <alignment horizontal="center" vertical="center"/>
    </xf>
    <xf numFmtId="0" fontId="3" fillId="0" borderId="31" xfId="5" applyFont="1" applyFill="1" applyBorder="1" applyAlignment="1">
      <alignment horizontal="center" vertical="center"/>
    </xf>
    <xf numFmtId="0" fontId="3" fillId="0" borderId="28" xfId="5" applyFont="1" applyFill="1" applyBorder="1" applyAlignment="1">
      <alignment horizontal="center" vertical="center"/>
    </xf>
    <xf numFmtId="0" fontId="3" fillId="0" borderId="5" xfId="5" applyFont="1" applyFill="1" applyBorder="1" applyAlignment="1">
      <alignment horizontal="center" vertical="center"/>
    </xf>
    <xf numFmtId="0" fontId="3" fillId="0" borderId="1" xfId="5" applyFont="1" applyFill="1" applyBorder="1" applyAlignment="1">
      <alignment horizontal="center" vertical="center"/>
    </xf>
    <xf numFmtId="0" fontId="3" fillId="0" borderId="13" xfId="5" applyFont="1" applyFill="1" applyBorder="1" applyAlignment="1">
      <alignment horizontal="center" vertical="center"/>
    </xf>
    <xf numFmtId="0" fontId="3" fillId="0" borderId="2"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0" fontId="3" fillId="0" borderId="2" xfId="5" applyFont="1" applyFill="1" applyBorder="1" applyAlignment="1">
      <alignment horizontal="center" vertical="center" wrapText="1"/>
    </xf>
    <xf numFmtId="0" fontId="3" fillId="0" borderId="1" xfId="5" applyFont="1" applyFill="1" applyBorder="1" applyAlignment="1">
      <alignment horizontal="center" vertical="center" wrapText="1"/>
    </xf>
    <xf numFmtId="0" fontId="3" fillId="0" borderId="23" xfId="5" applyFont="1" applyFill="1" applyBorder="1" applyAlignment="1">
      <alignment horizontal="distributed" vertical="center"/>
    </xf>
    <xf numFmtId="0" fontId="3" fillId="0" borderId="2" xfId="5" applyFont="1" applyFill="1" applyBorder="1" applyAlignment="1">
      <alignment horizontal="distributed" vertical="center"/>
    </xf>
    <xf numFmtId="0" fontId="3" fillId="0" borderId="13" xfId="5" applyFont="1" applyFill="1" applyBorder="1" applyAlignment="1">
      <alignment horizontal="center" vertical="center" wrapText="1"/>
    </xf>
  </cellXfs>
  <cellStyles count="17">
    <cellStyle name="一般" xfId="0" builtinId="0"/>
    <cellStyle name="一般_2.人身保險業資本適足性報告相關填報表格" xfId="1"/>
    <cellStyle name="一般_2.人身保險業資本適足性報告相關填報表格_產險檢查報表-財務類Output" xfId="2"/>
    <cellStyle name="一般_921002保險業月報yaotung" xfId="3"/>
    <cellStyle name="一般_921118表外交易" xfId="4"/>
    <cellStyle name="一般_9211預月" xfId="5"/>
    <cellStyle name="一般_人身保險業資本適足性相關填報表格(910517草案)--修正版" xfId="6"/>
    <cellStyle name="一般_年報-五科意見920127" xfId="7"/>
    <cellStyle name="一般_成本VS市價明細表-Life(0430)" xfId="8"/>
    <cellStyle name="一般_成本VS市價明細表-Property(0430)" xfId="9"/>
    <cellStyle name="一般_建議" xfId="10"/>
    <cellStyle name="一般_產險年度檢表-財務類(930405保發送)" xfId="11"/>
    <cellStyle name="千分位" xfId="12" builtinId="3"/>
    <cellStyle name="千分位 2" xfId="13"/>
    <cellStyle name="千分位[0]_921002保險業月報yaotung" xfId="14"/>
    <cellStyle name="千分位[0]_人身保險業資本適足性相關填報表格(910517草案)--修正版" xfId="15"/>
    <cellStyle name="百分比" xfId="1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05"/>
  <sheetViews>
    <sheetView view="pageBreakPreview" zoomScale="70" zoomScaleNormal="75" zoomScaleSheetLayoutView="70" workbookViewId="0">
      <selection activeCell="W6" sqref="W6"/>
    </sheetView>
  </sheetViews>
  <sheetFormatPr defaultColWidth="0" defaultRowHeight="14.25" customHeight="1" zeroHeight="1" x14ac:dyDescent="0.3"/>
  <cols>
    <col min="1" max="1" width="4.5" style="698" customWidth="1"/>
    <col min="2" max="2" width="7.19921875" style="713" customWidth="1"/>
    <col min="3" max="3" width="10.09765625" style="698" customWidth="1"/>
    <col min="4" max="4" width="6.5" style="713" customWidth="1"/>
    <col min="5" max="5" width="6.19921875" style="713" customWidth="1"/>
    <col min="6" max="6" width="5.3984375" style="713" customWidth="1"/>
    <col min="7" max="7" width="4.5" style="713" customWidth="1"/>
    <col min="8" max="9" width="10.59765625" style="698" customWidth="1"/>
    <col min="10" max="10" width="6.19921875" style="698" customWidth="1"/>
    <col min="11" max="11" width="4.8984375" style="698" customWidth="1"/>
    <col min="12" max="14" width="10.59765625" style="698" customWidth="1"/>
    <col min="15" max="15" width="4.69921875" style="713" customWidth="1"/>
    <col min="16" max="16" width="11.5" style="698" customWidth="1"/>
    <col min="17" max="17" width="11.19921875" style="698" customWidth="1"/>
    <col min="18" max="18" width="6.8984375" style="698" customWidth="1"/>
    <col min="19" max="19" width="15.8984375" style="698" customWidth="1"/>
    <col min="20" max="20" width="15.59765625" style="698" bestFit="1" customWidth="1"/>
    <col min="21" max="21" width="8.59765625" style="698" customWidth="1"/>
    <col min="22" max="23" width="8.59765625" style="713" bestFit="1" customWidth="1"/>
    <col min="24" max="25" width="5.19921875" style="698" bestFit="1" customWidth="1"/>
    <col min="26" max="26" width="5.59765625" style="698" customWidth="1"/>
    <col min="27" max="27" width="7.59765625" style="698" customWidth="1"/>
    <col min="28" max="28" width="8.09765625" style="698" customWidth="1"/>
    <col min="29" max="29" width="12.59765625" style="698" customWidth="1"/>
    <col min="30" max="34" width="6.69921875" style="698" customWidth="1"/>
    <col min="35" max="35" width="5.19921875" style="698" bestFit="1" customWidth="1"/>
    <col min="36" max="36" width="2.59765625" style="698" customWidth="1"/>
    <col min="37" max="16384" width="0" style="698" hidden="1"/>
  </cols>
  <sheetData>
    <row r="1" spans="1:35" ht="13.8" x14ac:dyDescent="0.3">
      <c r="A1" s="696"/>
      <c r="B1" s="697"/>
      <c r="C1" s="696"/>
      <c r="D1" s="697"/>
      <c r="E1" s="697"/>
      <c r="F1" s="697"/>
      <c r="G1" s="697"/>
      <c r="H1" s="696"/>
      <c r="I1" s="696"/>
      <c r="J1" s="696"/>
      <c r="K1" s="696"/>
      <c r="L1" s="696"/>
      <c r="M1" s="696"/>
      <c r="N1" s="696"/>
      <c r="O1" s="697"/>
      <c r="P1" s="696"/>
      <c r="Q1" s="696"/>
      <c r="R1" s="696"/>
      <c r="S1" s="696"/>
      <c r="T1" s="696"/>
      <c r="U1" s="696"/>
      <c r="V1" s="697"/>
      <c r="W1" s="697"/>
      <c r="X1" s="696"/>
      <c r="Y1" s="696"/>
      <c r="Z1" s="696"/>
      <c r="AA1" s="696"/>
      <c r="AB1" s="696"/>
      <c r="AC1" s="696"/>
      <c r="AD1" s="696"/>
      <c r="AE1" s="696"/>
      <c r="AF1" s="696"/>
      <c r="AG1" s="696"/>
      <c r="AH1" s="696"/>
      <c r="AI1" s="696"/>
    </row>
    <row r="2" spans="1:35" ht="13.8" x14ac:dyDescent="0.3">
      <c r="A2" s="696" t="s">
        <v>1057</v>
      </c>
      <c r="B2" s="697"/>
      <c r="C2" s="696"/>
      <c r="D2" s="697"/>
      <c r="E2" s="697"/>
      <c r="F2" s="697"/>
      <c r="G2" s="697"/>
      <c r="H2" s="696"/>
      <c r="I2" s="696"/>
      <c r="J2" s="696"/>
      <c r="K2" s="696"/>
      <c r="L2" s="696"/>
      <c r="M2" s="696"/>
      <c r="N2" s="696"/>
      <c r="O2" s="697"/>
      <c r="P2" s="696"/>
      <c r="Q2" s="696"/>
      <c r="R2" s="696"/>
      <c r="S2" s="696"/>
      <c r="T2" s="696"/>
      <c r="U2" s="696"/>
      <c r="V2" s="697"/>
      <c r="W2" s="697"/>
      <c r="X2" s="696"/>
      <c r="Y2" s="696"/>
      <c r="Z2" s="696"/>
      <c r="AA2" s="696"/>
      <c r="AB2" s="696"/>
      <c r="AC2" s="696"/>
      <c r="AD2" s="696"/>
      <c r="AE2" s="696"/>
      <c r="AF2" s="696" t="s">
        <v>75</v>
      </c>
      <c r="AG2" s="696"/>
      <c r="AH2" s="696"/>
      <c r="AI2" s="696"/>
    </row>
    <row r="3" spans="1:35" ht="13.8" x14ac:dyDescent="0.3">
      <c r="A3" s="740" t="s">
        <v>181</v>
      </c>
      <c r="B3" s="746" t="s">
        <v>141</v>
      </c>
      <c r="C3" s="747"/>
      <c r="D3" s="747"/>
      <c r="E3" s="748"/>
      <c r="F3" s="740" t="s">
        <v>142</v>
      </c>
      <c r="G3" s="740" t="s">
        <v>143</v>
      </c>
      <c r="H3" s="731" t="s">
        <v>144</v>
      </c>
      <c r="I3" s="731" t="s">
        <v>145</v>
      </c>
      <c r="J3" s="731" t="s">
        <v>146</v>
      </c>
      <c r="K3" s="736" t="s">
        <v>1058</v>
      </c>
      <c r="L3" s="731" t="s">
        <v>147</v>
      </c>
      <c r="M3" s="731" t="s">
        <v>148</v>
      </c>
      <c r="N3" s="742"/>
      <c r="O3" s="742"/>
      <c r="P3" s="742"/>
      <c r="Q3" s="742"/>
      <c r="R3" s="731" t="s">
        <v>917</v>
      </c>
      <c r="S3" s="744" t="s">
        <v>149</v>
      </c>
      <c r="T3" s="738" t="s">
        <v>918</v>
      </c>
      <c r="U3" s="738" t="s">
        <v>150</v>
      </c>
      <c r="V3" s="740" t="s">
        <v>151</v>
      </c>
      <c r="W3" s="733" t="s">
        <v>1059</v>
      </c>
      <c r="X3" s="740" t="s">
        <v>152</v>
      </c>
      <c r="Y3" s="741"/>
      <c r="Z3" s="741"/>
      <c r="AA3" s="741"/>
      <c r="AB3" s="741"/>
      <c r="AC3" s="741"/>
      <c r="AD3" s="740" t="s">
        <v>153</v>
      </c>
      <c r="AE3" s="740"/>
      <c r="AF3" s="740"/>
      <c r="AG3" s="740"/>
      <c r="AH3" s="740"/>
      <c r="AI3" s="731" t="s">
        <v>867</v>
      </c>
    </row>
    <row r="4" spans="1:35" ht="44.25" customHeight="1" x14ac:dyDescent="0.3">
      <c r="A4" s="740"/>
      <c r="B4" s="699" t="s">
        <v>919</v>
      </c>
      <c r="C4" s="700" t="s">
        <v>920</v>
      </c>
      <c r="D4" s="699" t="s">
        <v>154</v>
      </c>
      <c r="E4" s="699" t="s">
        <v>155</v>
      </c>
      <c r="F4" s="738"/>
      <c r="G4" s="738"/>
      <c r="H4" s="735" t="s">
        <v>432</v>
      </c>
      <c r="I4" s="735" t="s">
        <v>432</v>
      </c>
      <c r="J4" s="735"/>
      <c r="K4" s="737"/>
      <c r="L4" s="735"/>
      <c r="M4" s="700" t="s">
        <v>156</v>
      </c>
      <c r="N4" s="700" t="s">
        <v>157</v>
      </c>
      <c r="O4" s="699" t="s">
        <v>158</v>
      </c>
      <c r="P4" s="700" t="s">
        <v>159</v>
      </c>
      <c r="Q4" s="700" t="s">
        <v>160</v>
      </c>
      <c r="R4" s="735"/>
      <c r="S4" s="745"/>
      <c r="T4" s="739"/>
      <c r="U4" s="743"/>
      <c r="V4" s="736"/>
      <c r="W4" s="734"/>
      <c r="X4" s="701" t="s">
        <v>919</v>
      </c>
      <c r="Y4" s="701" t="s">
        <v>161</v>
      </c>
      <c r="Z4" s="701" t="s">
        <v>162</v>
      </c>
      <c r="AA4" s="701" t="s">
        <v>163</v>
      </c>
      <c r="AB4" s="701" t="s">
        <v>164</v>
      </c>
      <c r="AC4" s="701" t="s">
        <v>165</v>
      </c>
      <c r="AD4" s="699" t="s">
        <v>166</v>
      </c>
      <c r="AE4" s="699" t="s">
        <v>167</v>
      </c>
      <c r="AF4" s="699" t="s">
        <v>168</v>
      </c>
      <c r="AG4" s="699" t="s">
        <v>169</v>
      </c>
      <c r="AH4" s="699" t="s">
        <v>170</v>
      </c>
      <c r="AI4" s="732"/>
    </row>
    <row r="5" spans="1:35" ht="13.8" x14ac:dyDescent="0.3">
      <c r="A5" s="740"/>
      <c r="B5" s="702" t="s">
        <v>197</v>
      </c>
      <c r="C5" s="702" t="s">
        <v>198</v>
      </c>
      <c r="D5" s="702" t="s">
        <v>199</v>
      </c>
      <c r="E5" s="702" t="s">
        <v>200</v>
      </c>
      <c r="F5" s="702" t="s">
        <v>201</v>
      </c>
      <c r="G5" s="702" t="s">
        <v>202</v>
      </c>
      <c r="H5" s="702" t="s">
        <v>203</v>
      </c>
      <c r="I5" s="702" t="s">
        <v>204</v>
      </c>
      <c r="J5" s="702" t="s">
        <v>205</v>
      </c>
      <c r="K5" s="702" t="s">
        <v>206</v>
      </c>
      <c r="L5" s="702" t="s">
        <v>207</v>
      </c>
      <c r="M5" s="702" t="s">
        <v>208</v>
      </c>
      <c r="N5" s="702" t="s">
        <v>209</v>
      </c>
      <c r="O5" s="702" t="s">
        <v>210</v>
      </c>
      <c r="P5" s="702" t="s">
        <v>211</v>
      </c>
      <c r="Q5" s="702" t="s">
        <v>212</v>
      </c>
      <c r="R5" s="702" t="s">
        <v>213</v>
      </c>
      <c r="S5" s="702" t="s">
        <v>874</v>
      </c>
      <c r="T5" s="702" t="s">
        <v>875</v>
      </c>
      <c r="U5" s="702" t="s">
        <v>876</v>
      </c>
      <c r="V5" s="702" t="s">
        <v>877</v>
      </c>
      <c r="W5" s="702" t="s">
        <v>878</v>
      </c>
      <c r="X5" s="702" t="s">
        <v>1050</v>
      </c>
      <c r="Y5" s="702" t="s">
        <v>1051</v>
      </c>
      <c r="Z5" s="702" t="s">
        <v>1052</v>
      </c>
      <c r="AA5" s="702" t="s">
        <v>1053</v>
      </c>
      <c r="AB5" s="702" t="s">
        <v>1054</v>
      </c>
      <c r="AC5" s="702" t="s">
        <v>361</v>
      </c>
      <c r="AD5" s="702" t="s">
        <v>171</v>
      </c>
      <c r="AE5" s="702" t="s">
        <v>172</v>
      </c>
      <c r="AF5" s="702" t="s">
        <v>173</v>
      </c>
      <c r="AG5" s="702" t="s">
        <v>174</v>
      </c>
      <c r="AH5" s="702" t="s">
        <v>175</v>
      </c>
      <c r="AI5" s="703" t="s">
        <v>176</v>
      </c>
    </row>
    <row r="6" spans="1:35" ht="16.5" customHeight="1" x14ac:dyDescent="0.25">
      <c r="A6" s="704">
        <v>1</v>
      </c>
      <c r="B6" s="705"/>
      <c r="C6" s="706"/>
      <c r="D6" s="705"/>
      <c r="E6" s="705"/>
      <c r="F6" s="705"/>
      <c r="G6" s="705"/>
      <c r="H6" s="705"/>
      <c r="I6" s="705"/>
      <c r="J6" s="705"/>
      <c r="K6" s="705"/>
      <c r="L6" s="705"/>
      <c r="M6" s="705"/>
      <c r="N6" s="705"/>
      <c r="O6" s="705"/>
      <c r="P6" s="705"/>
      <c r="Q6" s="705"/>
      <c r="R6" s="705"/>
      <c r="S6" s="728"/>
      <c r="T6" s="705"/>
      <c r="U6" s="705"/>
      <c r="V6" s="705"/>
      <c r="W6" s="707"/>
      <c r="X6" s="705"/>
      <c r="Y6" s="705"/>
      <c r="Z6" s="705"/>
      <c r="AA6" s="705"/>
      <c r="AB6" s="705"/>
      <c r="AC6" s="705"/>
      <c r="AD6" s="705"/>
      <c r="AE6" s="705"/>
      <c r="AF6" s="705"/>
      <c r="AG6" s="705"/>
      <c r="AH6" s="705"/>
      <c r="AI6" s="705"/>
    </row>
    <row r="7" spans="1:35" ht="16.5" customHeight="1" x14ac:dyDescent="0.25">
      <c r="A7" s="704">
        <v>2</v>
      </c>
      <c r="B7" s="705"/>
      <c r="C7" s="706"/>
      <c r="D7" s="705"/>
      <c r="E7" s="705"/>
      <c r="F7" s="705"/>
      <c r="G7" s="705"/>
      <c r="H7" s="705"/>
      <c r="I7" s="705"/>
      <c r="J7" s="705"/>
      <c r="K7" s="705"/>
      <c r="L7" s="705"/>
      <c r="M7" s="705"/>
      <c r="N7" s="705"/>
      <c r="O7" s="705"/>
      <c r="P7" s="705"/>
      <c r="Q7" s="705"/>
      <c r="R7" s="705"/>
      <c r="S7" s="728"/>
      <c r="T7" s="705"/>
      <c r="U7" s="705"/>
      <c r="V7" s="705"/>
      <c r="W7" s="707"/>
      <c r="X7" s="705"/>
      <c r="Y7" s="705"/>
      <c r="Z7" s="705"/>
      <c r="AA7" s="705"/>
      <c r="AB7" s="705"/>
      <c r="AC7" s="705"/>
      <c r="AD7" s="705"/>
      <c r="AE7" s="705"/>
      <c r="AF7" s="705"/>
      <c r="AG7" s="705"/>
      <c r="AH7" s="705"/>
      <c r="AI7" s="705"/>
    </row>
    <row r="8" spans="1:35" ht="16.5" customHeight="1" x14ac:dyDescent="0.25">
      <c r="A8" s="704">
        <v>3</v>
      </c>
      <c r="B8" s="705"/>
      <c r="C8" s="706"/>
      <c r="D8" s="705"/>
      <c r="E8" s="705"/>
      <c r="F8" s="705"/>
      <c r="G8" s="705"/>
      <c r="H8" s="705"/>
      <c r="I8" s="705"/>
      <c r="J8" s="705"/>
      <c r="K8" s="705"/>
      <c r="L8" s="705"/>
      <c r="M8" s="705"/>
      <c r="N8" s="705"/>
      <c r="O8" s="705"/>
      <c r="P8" s="705"/>
      <c r="Q8" s="705"/>
      <c r="R8" s="705"/>
      <c r="S8" s="728"/>
      <c r="T8" s="705"/>
      <c r="U8" s="705"/>
      <c r="V8" s="705"/>
      <c r="W8" s="707"/>
      <c r="X8" s="705"/>
      <c r="Y8" s="705"/>
      <c r="Z8" s="705"/>
      <c r="AA8" s="705"/>
      <c r="AB8" s="705"/>
      <c r="AC8" s="705"/>
      <c r="AD8" s="705"/>
      <c r="AE8" s="705"/>
      <c r="AF8" s="705"/>
      <c r="AG8" s="705"/>
      <c r="AH8" s="705"/>
      <c r="AI8" s="705"/>
    </row>
    <row r="9" spans="1:35" ht="16.5" customHeight="1" x14ac:dyDescent="0.25">
      <c r="A9" s="704">
        <v>4</v>
      </c>
      <c r="B9" s="705"/>
      <c r="C9" s="706"/>
      <c r="D9" s="705"/>
      <c r="E9" s="705"/>
      <c r="F9" s="705"/>
      <c r="G9" s="705"/>
      <c r="H9" s="705"/>
      <c r="I9" s="705"/>
      <c r="J9" s="705"/>
      <c r="K9" s="705"/>
      <c r="L9" s="705"/>
      <c r="M9" s="705"/>
      <c r="N9" s="705"/>
      <c r="O9" s="705"/>
      <c r="P9" s="705"/>
      <c r="Q9" s="705"/>
      <c r="R9" s="705"/>
      <c r="S9" s="728"/>
      <c r="T9" s="705"/>
      <c r="U9" s="705"/>
      <c r="V9" s="705"/>
      <c r="W9" s="707"/>
      <c r="X9" s="705"/>
      <c r="Y9" s="705"/>
      <c r="Z9" s="705"/>
      <c r="AA9" s="705"/>
      <c r="AB9" s="705"/>
      <c r="AC9" s="705"/>
      <c r="AD9" s="705"/>
      <c r="AE9" s="705"/>
      <c r="AF9" s="705"/>
      <c r="AG9" s="705"/>
      <c r="AH9" s="705"/>
      <c r="AI9" s="705"/>
    </row>
    <row r="10" spans="1:35" ht="16.5" customHeight="1" x14ac:dyDescent="0.25">
      <c r="A10" s="704">
        <v>5</v>
      </c>
      <c r="B10" s="705"/>
      <c r="C10" s="706"/>
      <c r="D10" s="705"/>
      <c r="E10" s="705"/>
      <c r="F10" s="705"/>
      <c r="G10" s="705"/>
      <c r="H10" s="705"/>
      <c r="I10" s="705"/>
      <c r="J10" s="705"/>
      <c r="K10" s="705"/>
      <c r="L10" s="705"/>
      <c r="M10" s="705"/>
      <c r="N10" s="705"/>
      <c r="O10" s="705"/>
      <c r="P10" s="705"/>
      <c r="Q10" s="705"/>
      <c r="R10" s="705"/>
      <c r="S10" s="728"/>
      <c r="T10" s="705"/>
      <c r="U10" s="705"/>
      <c r="V10" s="705"/>
      <c r="W10" s="707"/>
      <c r="X10" s="705"/>
      <c r="Y10" s="705"/>
      <c r="Z10" s="705"/>
      <c r="AA10" s="705"/>
      <c r="AB10" s="705"/>
      <c r="AC10" s="705"/>
      <c r="AD10" s="705"/>
      <c r="AE10" s="705"/>
      <c r="AF10" s="705"/>
      <c r="AG10" s="705"/>
      <c r="AH10" s="705"/>
      <c r="AI10" s="705"/>
    </row>
    <row r="11" spans="1:35" ht="16.5" customHeight="1" x14ac:dyDescent="0.25">
      <c r="A11" s="704">
        <v>6</v>
      </c>
      <c r="B11" s="705"/>
      <c r="C11" s="706"/>
      <c r="D11" s="705"/>
      <c r="E11" s="705"/>
      <c r="F11" s="705"/>
      <c r="G11" s="705"/>
      <c r="H11" s="705"/>
      <c r="I11" s="705"/>
      <c r="J11" s="705"/>
      <c r="K11" s="705"/>
      <c r="L11" s="705"/>
      <c r="M11" s="705"/>
      <c r="N11" s="705"/>
      <c r="O11" s="705"/>
      <c r="P11" s="705"/>
      <c r="Q11" s="705"/>
      <c r="R11" s="705"/>
      <c r="S11" s="728"/>
      <c r="T11" s="705"/>
      <c r="U11" s="705"/>
      <c r="V11" s="705"/>
      <c r="W11" s="707"/>
      <c r="X11" s="705"/>
      <c r="Y11" s="705"/>
      <c r="Z11" s="705"/>
      <c r="AA11" s="705"/>
      <c r="AB11" s="705"/>
      <c r="AC11" s="705"/>
      <c r="AD11" s="705"/>
      <c r="AE11" s="705"/>
      <c r="AF11" s="705"/>
      <c r="AG11" s="705"/>
      <c r="AH11" s="705"/>
      <c r="AI11" s="705"/>
    </row>
    <row r="12" spans="1:35" ht="16.5" customHeight="1" x14ac:dyDescent="0.25">
      <c r="A12" s="704">
        <v>7</v>
      </c>
      <c r="B12" s="705"/>
      <c r="C12" s="706"/>
      <c r="D12" s="705"/>
      <c r="E12" s="705"/>
      <c r="F12" s="705"/>
      <c r="G12" s="705"/>
      <c r="H12" s="705"/>
      <c r="I12" s="705"/>
      <c r="J12" s="705"/>
      <c r="K12" s="705"/>
      <c r="L12" s="705"/>
      <c r="M12" s="705"/>
      <c r="N12" s="705"/>
      <c r="O12" s="705"/>
      <c r="P12" s="705"/>
      <c r="Q12" s="705"/>
      <c r="R12" s="705"/>
      <c r="S12" s="728"/>
      <c r="T12" s="705"/>
      <c r="U12" s="705"/>
      <c r="V12" s="705"/>
      <c r="W12" s="707"/>
      <c r="X12" s="705"/>
      <c r="Y12" s="705"/>
      <c r="Z12" s="705"/>
      <c r="AA12" s="705"/>
      <c r="AB12" s="705"/>
      <c r="AC12" s="705"/>
      <c r="AD12" s="705"/>
      <c r="AE12" s="705"/>
      <c r="AF12" s="705"/>
      <c r="AG12" s="705"/>
      <c r="AH12" s="705"/>
      <c r="AI12" s="705"/>
    </row>
    <row r="13" spans="1:35" ht="16.5" customHeight="1" x14ac:dyDescent="0.25">
      <c r="A13" s="704">
        <v>8</v>
      </c>
      <c r="B13" s="705"/>
      <c r="C13" s="706"/>
      <c r="D13" s="705"/>
      <c r="E13" s="705"/>
      <c r="F13" s="705"/>
      <c r="G13" s="705"/>
      <c r="H13" s="705"/>
      <c r="I13" s="705"/>
      <c r="J13" s="705"/>
      <c r="K13" s="705"/>
      <c r="L13" s="705"/>
      <c r="M13" s="705"/>
      <c r="N13" s="705"/>
      <c r="O13" s="705"/>
      <c r="P13" s="705"/>
      <c r="Q13" s="705"/>
      <c r="R13" s="705"/>
      <c r="S13" s="728"/>
      <c r="T13" s="705"/>
      <c r="U13" s="705"/>
      <c r="V13" s="705"/>
      <c r="W13" s="707"/>
      <c r="X13" s="705"/>
      <c r="Y13" s="705"/>
      <c r="Z13" s="705"/>
      <c r="AA13" s="705"/>
      <c r="AB13" s="705"/>
      <c r="AC13" s="705"/>
      <c r="AD13" s="705"/>
      <c r="AE13" s="705"/>
      <c r="AF13" s="705"/>
      <c r="AG13" s="705"/>
      <c r="AH13" s="705"/>
      <c r="AI13" s="705"/>
    </row>
    <row r="14" spans="1:35" ht="16.5" customHeight="1" x14ac:dyDescent="0.25">
      <c r="A14" s="704">
        <v>9</v>
      </c>
      <c r="B14" s="705"/>
      <c r="C14" s="706"/>
      <c r="D14" s="705"/>
      <c r="E14" s="705"/>
      <c r="F14" s="705"/>
      <c r="G14" s="705"/>
      <c r="H14" s="705"/>
      <c r="I14" s="705"/>
      <c r="J14" s="705"/>
      <c r="K14" s="705"/>
      <c r="L14" s="705"/>
      <c r="M14" s="705"/>
      <c r="N14" s="705"/>
      <c r="O14" s="705"/>
      <c r="P14" s="705"/>
      <c r="Q14" s="705"/>
      <c r="R14" s="705"/>
      <c r="S14" s="728"/>
      <c r="T14" s="705"/>
      <c r="U14" s="705"/>
      <c r="V14" s="705"/>
      <c r="W14" s="707"/>
      <c r="X14" s="705"/>
      <c r="Y14" s="705"/>
      <c r="Z14" s="705"/>
      <c r="AA14" s="705"/>
      <c r="AB14" s="705"/>
      <c r="AC14" s="705"/>
      <c r="AD14" s="705"/>
      <c r="AE14" s="705"/>
      <c r="AF14" s="705"/>
      <c r="AG14" s="705"/>
      <c r="AH14" s="705"/>
      <c r="AI14" s="705"/>
    </row>
    <row r="15" spans="1:35" ht="16.5" customHeight="1" x14ac:dyDescent="0.25">
      <c r="A15" s="704">
        <v>10</v>
      </c>
      <c r="B15" s="705"/>
      <c r="C15" s="706"/>
      <c r="D15" s="705"/>
      <c r="E15" s="705"/>
      <c r="F15" s="705"/>
      <c r="G15" s="705"/>
      <c r="H15" s="705"/>
      <c r="I15" s="705"/>
      <c r="J15" s="705"/>
      <c r="K15" s="705"/>
      <c r="L15" s="705"/>
      <c r="M15" s="705"/>
      <c r="N15" s="705"/>
      <c r="O15" s="705"/>
      <c r="P15" s="705"/>
      <c r="Q15" s="705"/>
      <c r="R15" s="705"/>
      <c r="S15" s="728"/>
      <c r="T15" s="705"/>
      <c r="U15" s="705"/>
      <c r="V15" s="705"/>
      <c r="W15" s="707"/>
      <c r="X15" s="705"/>
      <c r="Y15" s="705"/>
      <c r="Z15" s="705"/>
      <c r="AA15" s="705"/>
      <c r="AB15" s="705"/>
      <c r="AC15" s="705"/>
      <c r="AD15" s="705"/>
      <c r="AE15" s="705"/>
      <c r="AF15" s="705"/>
      <c r="AG15" s="705"/>
      <c r="AH15" s="705"/>
      <c r="AI15" s="705"/>
    </row>
    <row r="16" spans="1:35" ht="16.5" customHeight="1" x14ac:dyDescent="0.25">
      <c r="A16" s="704">
        <v>11</v>
      </c>
      <c r="B16" s="705"/>
      <c r="C16" s="706"/>
      <c r="D16" s="705"/>
      <c r="E16" s="705"/>
      <c r="F16" s="705"/>
      <c r="G16" s="705"/>
      <c r="H16" s="705"/>
      <c r="I16" s="705"/>
      <c r="J16" s="705"/>
      <c r="K16" s="705"/>
      <c r="L16" s="705"/>
      <c r="M16" s="705"/>
      <c r="N16" s="705"/>
      <c r="O16" s="705"/>
      <c r="P16" s="705"/>
      <c r="Q16" s="705"/>
      <c r="R16" s="705"/>
      <c r="S16" s="728"/>
      <c r="T16" s="705"/>
      <c r="U16" s="705"/>
      <c r="V16" s="705"/>
      <c r="W16" s="707"/>
      <c r="X16" s="705"/>
      <c r="Y16" s="705"/>
      <c r="Z16" s="705"/>
      <c r="AA16" s="705"/>
      <c r="AB16" s="705"/>
      <c r="AC16" s="705"/>
      <c r="AD16" s="705"/>
      <c r="AE16" s="705"/>
      <c r="AF16" s="705"/>
      <c r="AG16" s="705"/>
      <c r="AH16" s="705"/>
      <c r="AI16" s="705"/>
    </row>
    <row r="17" spans="1:35" ht="16.5" customHeight="1" x14ac:dyDescent="0.25">
      <c r="A17" s="704">
        <v>12</v>
      </c>
      <c r="B17" s="705"/>
      <c r="C17" s="706"/>
      <c r="D17" s="705"/>
      <c r="E17" s="705"/>
      <c r="F17" s="705"/>
      <c r="G17" s="705"/>
      <c r="H17" s="705"/>
      <c r="I17" s="705"/>
      <c r="J17" s="705"/>
      <c r="K17" s="705"/>
      <c r="L17" s="705"/>
      <c r="M17" s="705"/>
      <c r="N17" s="705"/>
      <c r="O17" s="705"/>
      <c r="P17" s="705"/>
      <c r="Q17" s="705"/>
      <c r="R17" s="705"/>
      <c r="S17" s="728"/>
      <c r="T17" s="705"/>
      <c r="U17" s="705"/>
      <c r="V17" s="705"/>
      <c r="W17" s="707"/>
      <c r="X17" s="705"/>
      <c r="Y17" s="705"/>
      <c r="Z17" s="705"/>
      <c r="AA17" s="705"/>
      <c r="AB17" s="705"/>
      <c r="AC17" s="705"/>
      <c r="AD17" s="705"/>
      <c r="AE17" s="705"/>
      <c r="AF17" s="705"/>
      <c r="AG17" s="705"/>
      <c r="AH17" s="705"/>
      <c r="AI17" s="705"/>
    </row>
    <row r="18" spans="1:35" ht="16.5" customHeight="1" x14ac:dyDescent="0.25">
      <c r="A18" s="704">
        <v>13</v>
      </c>
      <c r="B18" s="705"/>
      <c r="C18" s="706"/>
      <c r="D18" s="705"/>
      <c r="E18" s="705"/>
      <c r="F18" s="705"/>
      <c r="G18" s="705"/>
      <c r="H18" s="705"/>
      <c r="I18" s="705"/>
      <c r="J18" s="705"/>
      <c r="K18" s="705"/>
      <c r="L18" s="705"/>
      <c r="M18" s="705"/>
      <c r="N18" s="705"/>
      <c r="O18" s="705"/>
      <c r="P18" s="705"/>
      <c r="Q18" s="705"/>
      <c r="R18" s="705"/>
      <c r="S18" s="728"/>
      <c r="T18" s="705"/>
      <c r="U18" s="705"/>
      <c r="V18" s="705"/>
      <c r="W18" s="707"/>
      <c r="X18" s="705"/>
      <c r="Y18" s="705"/>
      <c r="Z18" s="705"/>
      <c r="AA18" s="705"/>
      <c r="AB18" s="705"/>
      <c r="AC18" s="705"/>
      <c r="AD18" s="705"/>
      <c r="AE18" s="705"/>
      <c r="AF18" s="705"/>
      <c r="AG18" s="705"/>
      <c r="AH18" s="705"/>
      <c r="AI18" s="705"/>
    </row>
    <row r="19" spans="1:35" ht="16.5" customHeight="1" x14ac:dyDescent="0.25">
      <c r="A19" s="704">
        <v>14</v>
      </c>
      <c r="B19" s="705"/>
      <c r="C19" s="706"/>
      <c r="D19" s="705"/>
      <c r="E19" s="705"/>
      <c r="F19" s="705"/>
      <c r="G19" s="705"/>
      <c r="H19" s="705"/>
      <c r="I19" s="705"/>
      <c r="J19" s="705"/>
      <c r="K19" s="705"/>
      <c r="L19" s="705"/>
      <c r="M19" s="705"/>
      <c r="N19" s="705"/>
      <c r="O19" s="705"/>
      <c r="P19" s="705"/>
      <c r="Q19" s="705"/>
      <c r="R19" s="705"/>
      <c r="S19" s="728"/>
      <c r="T19" s="705"/>
      <c r="U19" s="705"/>
      <c r="V19" s="705"/>
      <c r="W19" s="707"/>
      <c r="X19" s="705"/>
      <c r="Y19" s="705"/>
      <c r="Z19" s="705"/>
      <c r="AA19" s="705"/>
      <c r="AB19" s="705"/>
      <c r="AC19" s="705"/>
      <c r="AD19" s="705"/>
      <c r="AE19" s="705"/>
      <c r="AF19" s="705"/>
      <c r="AG19" s="705"/>
      <c r="AH19" s="705"/>
      <c r="AI19" s="705"/>
    </row>
    <row r="20" spans="1:35" ht="16.5" customHeight="1" x14ac:dyDescent="0.25">
      <c r="A20" s="704">
        <v>15</v>
      </c>
      <c r="B20" s="705"/>
      <c r="C20" s="706"/>
      <c r="D20" s="705"/>
      <c r="E20" s="705"/>
      <c r="F20" s="705"/>
      <c r="G20" s="705"/>
      <c r="H20" s="705"/>
      <c r="I20" s="705"/>
      <c r="J20" s="705"/>
      <c r="K20" s="705"/>
      <c r="L20" s="705"/>
      <c r="M20" s="705"/>
      <c r="N20" s="705"/>
      <c r="O20" s="705"/>
      <c r="P20" s="705"/>
      <c r="Q20" s="705"/>
      <c r="R20" s="705"/>
      <c r="S20" s="728"/>
      <c r="T20" s="705"/>
      <c r="U20" s="705"/>
      <c r="V20" s="705"/>
      <c r="W20" s="707"/>
      <c r="X20" s="705"/>
      <c r="Y20" s="705"/>
      <c r="Z20" s="705"/>
      <c r="AA20" s="705"/>
      <c r="AB20" s="705"/>
      <c r="AC20" s="705"/>
      <c r="AD20" s="705"/>
      <c r="AE20" s="705"/>
      <c r="AF20" s="705"/>
      <c r="AG20" s="705"/>
      <c r="AH20" s="705"/>
      <c r="AI20" s="705"/>
    </row>
    <row r="21" spans="1:35" ht="16.5" customHeight="1" x14ac:dyDescent="0.25">
      <c r="A21" s="704">
        <v>16</v>
      </c>
      <c r="B21" s="705"/>
      <c r="C21" s="706"/>
      <c r="D21" s="705"/>
      <c r="E21" s="705"/>
      <c r="F21" s="705"/>
      <c r="G21" s="705"/>
      <c r="H21" s="705"/>
      <c r="I21" s="705"/>
      <c r="J21" s="705"/>
      <c r="K21" s="705"/>
      <c r="L21" s="705"/>
      <c r="M21" s="705"/>
      <c r="N21" s="705"/>
      <c r="O21" s="705"/>
      <c r="P21" s="705"/>
      <c r="Q21" s="705"/>
      <c r="R21" s="705"/>
      <c r="S21" s="728"/>
      <c r="T21" s="705"/>
      <c r="U21" s="705"/>
      <c r="V21" s="705"/>
      <c r="W21" s="707"/>
      <c r="X21" s="705"/>
      <c r="Y21" s="705"/>
      <c r="Z21" s="705"/>
      <c r="AA21" s="705"/>
      <c r="AB21" s="705"/>
      <c r="AC21" s="705"/>
      <c r="AD21" s="705"/>
      <c r="AE21" s="705"/>
      <c r="AF21" s="705"/>
      <c r="AG21" s="705"/>
      <c r="AH21" s="705"/>
      <c r="AI21" s="705"/>
    </row>
    <row r="22" spans="1:35" ht="16.5" customHeight="1" x14ac:dyDescent="0.25">
      <c r="A22" s="704">
        <v>17</v>
      </c>
      <c r="B22" s="705"/>
      <c r="C22" s="706"/>
      <c r="D22" s="705" t="s">
        <v>1060</v>
      </c>
      <c r="E22" s="705"/>
      <c r="F22" s="705"/>
      <c r="G22" s="705"/>
      <c r="H22" s="705"/>
      <c r="I22" s="705"/>
      <c r="J22" s="705"/>
      <c r="K22" s="705"/>
      <c r="L22" s="705"/>
      <c r="M22" s="705"/>
      <c r="N22" s="705"/>
      <c r="O22" s="705"/>
      <c r="P22" s="705"/>
      <c r="Q22" s="705"/>
      <c r="R22" s="705"/>
      <c r="S22" s="728"/>
      <c r="T22" s="705"/>
      <c r="U22" s="705"/>
      <c r="V22" s="705"/>
      <c r="W22" s="707"/>
      <c r="X22" s="705"/>
      <c r="Y22" s="705"/>
      <c r="Z22" s="705"/>
      <c r="AA22" s="705"/>
      <c r="AB22" s="705"/>
      <c r="AC22" s="705"/>
      <c r="AD22" s="705"/>
      <c r="AE22" s="705"/>
      <c r="AF22" s="705"/>
      <c r="AG22" s="705"/>
      <c r="AH22" s="705"/>
      <c r="AI22" s="705"/>
    </row>
    <row r="23" spans="1:35" ht="16.5" customHeight="1" x14ac:dyDescent="0.25">
      <c r="A23" s="704">
        <v>18</v>
      </c>
      <c r="B23" s="705"/>
      <c r="C23" s="706"/>
      <c r="D23" s="705"/>
      <c r="E23" s="705"/>
      <c r="F23" s="705"/>
      <c r="G23" s="705"/>
      <c r="H23" s="705"/>
      <c r="I23" s="705"/>
      <c r="J23" s="705"/>
      <c r="K23" s="705"/>
      <c r="L23" s="705"/>
      <c r="M23" s="705"/>
      <c r="N23" s="705"/>
      <c r="O23" s="705"/>
      <c r="P23" s="705"/>
      <c r="Q23" s="705"/>
      <c r="R23" s="705"/>
      <c r="S23" s="728"/>
      <c r="T23" s="705"/>
      <c r="U23" s="705"/>
      <c r="V23" s="705"/>
      <c r="W23" s="707"/>
      <c r="X23" s="705"/>
      <c r="Y23" s="705"/>
      <c r="Z23" s="705"/>
      <c r="AA23" s="705"/>
      <c r="AB23" s="705"/>
      <c r="AC23" s="705"/>
      <c r="AD23" s="705"/>
      <c r="AE23" s="705"/>
      <c r="AF23" s="705"/>
      <c r="AG23" s="705"/>
      <c r="AH23" s="705"/>
      <c r="AI23" s="705"/>
    </row>
    <row r="24" spans="1:35" ht="16.5" customHeight="1" x14ac:dyDescent="0.25">
      <c r="A24" s="704">
        <v>19</v>
      </c>
      <c r="B24" s="705"/>
      <c r="C24" s="706"/>
      <c r="D24" s="705" t="s">
        <v>1060</v>
      </c>
      <c r="E24" s="705"/>
      <c r="F24" s="705"/>
      <c r="G24" s="705"/>
      <c r="H24" s="705"/>
      <c r="I24" s="705"/>
      <c r="J24" s="705"/>
      <c r="K24" s="705"/>
      <c r="L24" s="705"/>
      <c r="M24" s="705"/>
      <c r="N24" s="705"/>
      <c r="O24" s="705"/>
      <c r="P24" s="705"/>
      <c r="Q24" s="705"/>
      <c r="R24" s="705"/>
      <c r="S24" s="728"/>
      <c r="T24" s="705"/>
      <c r="U24" s="705"/>
      <c r="V24" s="705"/>
      <c r="W24" s="707"/>
      <c r="X24" s="705"/>
      <c r="Y24" s="705"/>
      <c r="Z24" s="705"/>
      <c r="AA24" s="705"/>
      <c r="AB24" s="705"/>
      <c r="AC24" s="705"/>
      <c r="AD24" s="705"/>
      <c r="AE24" s="705"/>
      <c r="AF24" s="705"/>
      <c r="AG24" s="705"/>
      <c r="AH24" s="705"/>
      <c r="AI24" s="705"/>
    </row>
    <row r="25" spans="1:35" ht="16.5" customHeight="1" x14ac:dyDescent="0.25">
      <c r="A25" s="704">
        <v>20</v>
      </c>
      <c r="B25" s="705"/>
      <c r="C25" s="706"/>
      <c r="D25" s="705"/>
      <c r="E25" s="705"/>
      <c r="F25" s="705"/>
      <c r="G25" s="705"/>
      <c r="H25" s="705"/>
      <c r="I25" s="705"/>
      <c r="J25" s="705"/>
      <c r="K25" s="705"/>
      <c r="L25" s="705"/>
      <c r="M25" s="705"/>
      <c r="N25" s="705"/>
      <c r="O25" s="705"/>
      <c r="P25" s="705"/>
      <c r="Q25" s="705"/>
      <c r="R25" s="705"/>
      <c r="S25" s="728"/>
      <c r="T25" s="705"/>
      <c r="U25" s="705"/>
      <c r="V25" s="705"/>
      <c r="W25" s="707"/>
      <c r="X25" s="705"/>
      <c r="Y25" s="705"/>
      <c r="Z25" s="705"/>
      <c r="AA25" s="705"/>
      <c r="AB25" s="705"/>
      <c r="AC25" s="705"/>
      <c r="AD25" s="705"/>
      <c r="AE25" s="705"/>
      <c r="AF25" s="705"/>
      <c r="AG25" s="705"/>
      <c r="AH25" s="705"/>
      <c r="AI25" s="705"/>
    </row>
    <row r="26" spans="1:35" ht="16.5" customHeight="1" x14ac:dyDescent="0.25">
      <c r="A26" s="704">
        <v>21</v>
      </c>
      <c r="B26" s="705"/>
      <c r="C26" s="706"/>
      <c r="D26" s="705" t="s">
        <v>1060</v>
      </c>
      <c r="E26" s="705"/>
      <c r="F26" s="705"/>
      <c r="G26" s="705"/>
      <c r="H26" s="705"/>
      <c r="I26" s="705"/>
      <c r="J26" s="705"/>
      <c r="K26" s="705"/>
      <c r="L26" s="705"/>
      <c r="M26" s="705"/>
      <c r="N26" s="705"/>
      <c r="O26" s="705"/>
      <c r="P26" s="705"/>
      <c r="Q26" s="705"/>
      <c r="R26" s="705"/>
      <c r="S26" s="728"/>
      <c r="T26" s="705"/>
      <c r="U26" s="705"/>
      <c r="V26" s="705"/>
      <c r="W26" s="707"/>
      <c r="X26" s="705"/>
      <c r="Y26" s="705"/>
      <c r="Z26" s="705"/>
      <c r="AA26" s="705"/>
      <c r="AB26" s="705"/>
      <c r="AC26" s="705"/>
      <c r="AD26" s="705"/>
      <c r="AE26" s="705"/>
      <c r="AF26" s="705"/>
      <c r="AG26" s="705"/>
      <c r="AH26" s="705"/>
      <c r="AI26" s="705"/>
    </row>
    <row r="27" spans="1:35" ht="16.5" customHeight="1" x14ac:dyDescent="0.25">
      <c r="A27" s="704">
        <v>22</v>
      </c>
      <c r="B27" s="705"/>
      <c r="C27" s="706"/>
      <c r="D27" s="705"/>
      <c r="E27" s="705"/>
      <c r="F27" s="705"/>
      <c r="G27" s="705"/>
      <c r="H27" s="705"/>
      <c r="I27" s="705"/>
      <c r="J27" s="705"/>
      <c r="K27" s="705"/>
      <c r="L27" s="705"/>
      <c r="M27" s="705"/>
      <c r="N27" s="705"/>
      <c r="O27" s="705"/>
      <c r="P27" s="705"/>
      <c r="Q27" s="705"/>
      <c r="R27" s="705"/>
      <c r="S27" s="728"/>
      <c r="T27" s="705"/>
      <c r="U27" s="705"/>
      <c r="V27" s="705"/>
      <c r="W27" s="707"/>
      <c r="X27" s="705"/>
      <c r="Y27" s="705"/>
      <c r="Z27" s="705"/>
      <c r="AA27" s="705"/>
      <c r="AB27" s="705"/>
      <c r="AC27" s="705"/>
      <c r="AD27" s="705"/>
      <c r="AE27" s="705"/>
      <c r="AF27" s="705"/>
      <c r="AG27" s="705"/>
      <c r="AH27" s="705"/>
      <c r="AI27" s="705"/>
    </row>
    <row r="28" spans="1:35" ht="16.5" customHeight="1" x14ac:dyDescent="0.25">
      <c r="A28" s="704">
        <v>23</v>
      </c>
      <c r="B28" s="705"/>
      <c r="C28" s="706"/>
      <c r="D28" s="705"/>
      <c r="E28" s="705"/>
      <c r="F28" s="705"/>
      <c r="G28" s="705"/>
      <c r="H28" s="705"/>
      <c r="I28" s="705"/>
      <c r="J28" s="705"/>
      <c r="K28" s="705"/>
      <c r="L28" s="705"/>
      <c r="M28" s="705"/>
      <c r="N28" s="705"/>
      <c r="O28" s="705"/>
      <c r="P28" s="705"/>
      <c r="Q28" s="705"/>
      <c r="R28" s="705"/>
      <c r="S28" s="728"/>
      <c r="T28" s="705"/>
      <c r="U28" s="705"/>
      <c r="V28" s="705"/>
      <c r="W28" s="707"/>
      <c r="X28" s="705"/>
      <c r="Y28" s="705"/>
      <c r="Z28" s="705"/>
      <c r="AA28" s="705"/>
      <c r="AB28" s="705"/>
      <c r="AC28" s="705"/>
      <c r="AD28" s="705"/>
      <c r="AE28" s="705"/>
      <c r="AF28" s="705"/>
      <c r="AG28" s="705"/>
      <c r="AH28" s="705"/>
      <c r="AI28" s="705"/>
    </row>
    <row r="29" spans="1:35" ht="16.5" customHeight="1" x14ac:dyDescent="0.25">
      <c r="A29" s="704">
        <v>24</v>
      </c>
      <c r="B29" s="705"/>
      <c r="C29" s="706"/>
      <c r="D29" s="705"/>
      <c r="E29" s="705"/>
      <c r="F29" s="705"/>
      <c r="G29" s="705"/>
      <c r="H29" s="705"/>
      <c r="I29" s="705"/>
      <c r="J29" s="705"/>
      <c r="K29" s="705"/>
      <c r="L29" s="705"/>
      <c r="M29" s="705"/>
      <c r="N29" s="705"/>
      <c r="O29" s="705"/>
      <c r="P29" s="705"/>
      <c r="Q29" s="705"/>
      <c r="R29" s="705"/>
      <c r="S29" s="728"/>
      <c r="T29" s="705"/>
      <c r="U29" s="705"/>
      <c r="V29" s="705"/>
      <c r="W29" s="707"/>
      <c r="X29" s="705"/>
      <c r="Y29" s="705"/>
      <c r="Z29" s="705"/>
      <c r="AA29" s="705"/>
      <c r="AB29" s="705"/>
      <c r="AC29" s="705"/>
      <c r="AD29" s="705"/>
      <c r="AE29" s="705"/>
      <c r="AF29" s="705"/>
      <c r="AG29" s="705"/>
      <c r="AH29" s="705"/>
      <c r="AI29" s="705"/>
    </row>
    <row r="30" spans="1:35" ht="16.5" customHeight="1" x14ac:dyDescent="0.25">
      <c r="A30" s="704">
        <v>25</v>
      </c>
      <c r="B30" s="705"/>
      <c r="C30" s="706"/>
      <c r="D30" s="705" t="s">
        <v>1060</v>
      </c>
      <c r="E30" s="705"/>
      <c r="F30" s="705"/>
      <c r="G30" s="705"/>
      <c r="H30" s="705"/>
      <c r="I30" s="705"/>
      <c r="J30" s="705"/>
      <c r="K30" s="705"/>
      <c r="L30" s="705"/>
      <c r="M30" s="705"/>
      <c r="N30" s="705"/>
      <c r="O30" s="705"/>
      <c r="P30" s="705"/>
      <c r="Q30" s="705"/>
      <c r="R30" s="705"/>
      <c r="S30" s="728"/>
      <c r="T30" s="705"/>
      <c r="U30" s="705"/>
      <c r="V30" s="705"/>
      <c r="W30" s="707"/>
      <c r="X30" s="705"/>
      <c r="Y30" s="705"/>
      <c r="Z30" s="705"/>
      <c r="AA30" s="705"/>
      <c r="AB30" s="705"/>
      <c r="AC30" s="705"/>
      <c r="AD30" s="705"/>
      <c r="AE30" s="705"/>
      <c r="AF30" s="705"/>
      <c r="AG30" s="705"/>
      <c r="AH30" s="705"/>
      <c r="AI30" s="705"/>
    </row>
    <row r="31" spans="1:35" ht="16.5" customHeight="1" x14ac:dyDescent="0.25">
      <c r="A31" s="704">
        <v>26</v>
      </c>
      <c r="B31" s="705"/>
      <c r="C31" s="706"/>
      <c r="D31" s="705" t="s">
        <v>1060</v>
      </c>
      <c r="E31" s="705"/>
      <c r="F31" s="705"/>
      <c r="G31" s="705"/>
      <c r="H31" s="705"/>
      <c r="I31" s="705"/>
      <c r="J31" s="705"/>
      <c r="K31" s="705"/>
      <c r="L31" s="705"/>
      <c r="M31" s="705"/>
      <c r="N31" s="705"/>
      <c r="O31" s="705"/>
      <c r="P31" s="705"/>
      <c r="Q31" s="705"/>
      <c r="R31" s="705"/>
      <c r="S31" s="728"/>
      <c r="T31" s="705"/>
      <c r="U31" s="705"/>
      <c r="V31" s="705"/>
      <c r="W31" s="707"/>
      <c r="X31" s="705"/>
      <c r="Y31" s="705"/>
      <c r="Z31" s="705"/>
      <c r="AA31" s="705"/>
      <c r="AB31" s="705"/>
      <c r="AC31" s="705"/>
      <c r="AD31" s="705"/>
      <c r="AE31" s="705"/>
      <c r="AF31" s="705"/>
      <c r="AG31" s="705"/>
      <c r="AH31" s="705"/>
      <c r="AI31" s="705"/>
    </row>
    <row r="32" spans="1:35" ht="16.5" customHeight="1" x14ac:dyDescent="0.25">
      <c r="A32" s="704">
        <v>27</v>
      </c>
      <c r="B32" s="705"/>
      <c r="C32" s="706"/>
      <c r="D32" s="705"/>
      <c r="E32" s="705"/>
      <c r="F32" s="705"/>
      <c r="G32" s="705"/>
      <c r="H32" s="705"/>
      <c r="I32" s="705"/>
      <c r="J32" s="705"/>
      <c r="K32" s="705"/>
      <c r="L32" s="705"/>
      <c r="M32" s="705"/>
      <c r="N32" s="705"/>
      <c r="O32" s="705"/>
      <c r="P32" s="705"/>
      <c r="Q32" s="705"/>
      <c r="R32" s="705"/>
      <c r="S32" s="728"/>
      <c r="T32" s="705"/>
      <c r="U32" s="705"/>
      <c r="V32" s="705"/>
      <c r="W32" s="707"/>
      <c r="X32" s="705"/>
      <c r="Y32" s="705"/>
      <c r="Z32" s="705"/>
      <c r="AA32" s="705"/>
      <c r="AB32" s="705"/>
      <c r="AC32" s="705"/>
      <c r="AD32" s="705"/>
      <c r="AE32" s="705"/>
      <c r="AF32" s="705"/>
      <c r="AG32" s="705"/>
      <c r="AH32" s="705"/>
      <c r="AI32" s="705"/>
    </row>
    <row r="33" spans="1:35" ht="16.5" customHeight="1" x14ac:dyDescent="0.25">
      <c r="A33" s="704">
        <v>28</v>
      </c>
      <c r="B33" s="705"/>
      <c r="C33" s="706"/>
      <c r="D33" s="705"/>
      <c r="E33" s="705"/>
      <c r="F33" s="705"/>
      <c r="G33" s="705"/>
      <c r="H33" s="705"/>
      <c r="I33" s="705"/>
      <c r="J33" s="705"/>
      <c r="K33" s="705"/>
      <c r="L33" s="705"/>
      <c r="M33" s="705"/>
      <c r="N33" s="705"/>
      <c r="O33" s="705"/>
      <c r="P33" s="705"/>
      <c r="Q33" s="705"/>
      <c r="R33" s="705"/>
      <c r="S33" s="728"/>
      <c r="T33" s="705"/>
      <c r="U33" s="705"/>
      <c r="V33" s="705"/>
      <c r="W33" s="707"/>
      <c r="X33" s="705"/>
      <c r="Y33" s="705"/>
      <c r="Z33" s="705"/>
      <c r="AA33" s="705"/>
      <c r="AB33" s="705"/>
      <c r="AC33" s="705"/>
      <c r="AD33" s="705"/>
      <c r="AE33" s="705"/>
      <c r="AF33" s="705"/>
      <c r="AG33" s="705"/>
      <c r="AH33" s="705"/>
      <c r="AI33" s="705"/>
    </row>
    <row r="34" spans="1:35" ht="16.5" customHeight="1" x14ac:dyDescent="0.25">
      <c r="A34" s="704">
        <v>29</v>
      </c>
      <c r="B34" s="705"/>
      <c r="C34" s="706"/>
      <c r="D34" s="705" t="s">
        <v>1060</v>
      </c>
      <c r="E34" s="705"/>
      <c r="F34" s="705"/>
      <c r="G34" s="705"/>
      <c r="H34" s="705"/>
      <c r="I34" s="705"/>
      <c r="J34" s="705"/>
      <c r="K34" s="705"/>
      <c r="L34" s="705"/>
      <c r="M34" s="705"/>
      <c r="N34" s="705"/>
      <c r="O34" s="705"/>
      <c r="P34" s="705"/>
      <c r="Q34" s="705"/>
      <c r="R34" s="705"/>
      <c r="S34" s="728"/>
      <c r="T34" s="705"/>
      <c r="U34" s="705"/>
      <c r="V34" s="705"/>
      <c r="W34" s="707"/>
      <c r="X34" s="705"/>
      <c r="Y34" s="705"/>
      <c r="Z34" s="705"/>
      <c r="AA34" s="705"/>
      <c r="AB34" s="705"/>
      <c r="AC34" s="705"/>
      <c r="AD34" s="705"/>
      <c r="AE34" s="705"/>
      <c r="AF34" s="705"/>
      <c r="AG34" s="705"/>
      <c r="AH34" s="705"/>
      <c r="AI34" s="705"/>
    </row>
    <row r="35" spans="1:35" ht="16.5" customHeight="1" x14ac:dyDescent="0.25">
      <c r="A35" s="704">
        <v>30</v>
      </c>
      <c r="B35" s="705"/>
      <c r="C35" s="706"/>
      <c r="D35" s="705" t="s">
        <v>1060</v>
      </c>
      <c r="E35" s="705"/>
      <c r="F35" s="705"/>
      <c r="G35" s="705"/>
      <c r="H35" s="705"/>
      <c r="I35" s="705"/>
      <c r="J35" s="705"/>
      <c r="K35" s="705"/>
      <c r="L35" s="705"/>
      <c r="M35" s="705"/>
      <c r="N35" s="705"/>
      <c r="O35" s="705"/>
      <c r="P35" s="705"/>
      <c r="Q35" s="705"/>
      <c r="R35" s="705"/>
      <c r="S35" s="728"/>
      <c r="T35" s="705"/>
      <c r="U35" s="705"/>
      <c r="V35" s="705"/>
      <c r="W35" s="707"/>
      <c r="X35" s="705"/>
      <c r="Y35" s="705"/>
      <c r="Z35" s="705"/>
      <c r="AA35" s="705"/>
      <c r="AB35" s="705"/>
      <c r="AC35" s="705"/>
      <c r="AD35" s="705"/>
      <c r="AE35" s="705"/>
      <c r="AF35" s="705"/>
      <c r="AG35" s="705"/>
      <c r="AH35" s="705"/>
      <c r="AI35" s="705"/>
    </row>
    <row r="36" spans="1:35" ht="16.5" customHeight="1" x14ac:dyDescent="0.25">
      <c r="A36" s="704">
        <v>31</v>
      </c>
      <c r="B36" s="705"/>
      <c r="C36" s="706"/>
      <c r="D36" s="705" t="s">
        <v>1060</v>
      </c>
      <c r="E36" s="705"/>
      <c r="F36" s="705"/>
      <c r="G36" s="705"/>
      <c r="H36" s="705"/>
      <c r="I36" s="705"/>
      <c r="J36" s="705"/>
      <c r="K36" s="705"/>
      <c r="L36" s="705"/>
      <c r="M36" s="705"/>
      <c r="N36" s="705"/>
      <c r="O36" s="705"/>
      <c r="P36" s="705"/>
      <c r="Q36" s="705"/>
      <c r="R36" s="705"/>
      <c r="S36" s="728"/>
      <c r="T36" s="705"/>
      <c r="U36" s="705"/>
      <c r="V36" s="705"/>
      <c r="W36" s="707"/>
      <c r="X36" s="705"/>
      <c r="Y36" s="705"/>
      <c r="Z36" s="705"/>
      <c r="AA36" s="705"/>
      <c r="AB36" s="705"/>
      <c r="AC36" s="705"/>
      <c r="AD36" s="705"/>
      <c r="AE36" s="705"/>
      <c r="AF36" s="705"/>
      <c r="AG36" s="705"/>
      <c r="AH36" s="705"/>
      <c r="AI36" s="705"/>
    </row>
    <row r="37" spans="1:35" ht="16.5" customHeight="1" x14ac:dyDescent="0.25">
      <c r="A37" s="704">
        <v>32</v>
      </c>
      <c r="B37" s="705"/>
      <c r="C37" s="706"/>
      <c r="D37" s="705" t="s">
        <v>1060</v>
      </c>
      <c r="E37" s="705"/>
      <c r="F37" s="705"/>
      <c r="G37" s="705"/>
      <c r="H37" s="705"/>
      <c r="I37" s="705"/>
      <c r="J37" s="705"/>
      <c r="K37" s="705"/>
      <c r="L37" s="705"/>
      <c r="M37" s="705"/>
      <c r="N37" s="705"/>
      <c r="O37" s="705"/>
      <c r="P37" s="705"/>
      <c r="Q37" s="705"/>
      <c r="R37" s="705"/>
      <c r="S37" s="728"/>
      <c r="T37" s="705"/>
      <c r="U37" s="705"/>
      <c r="V37" s="705"/>
      <c r="W37" s="707"/>
      <c r="X37" s="705"/>
      <c r="Y37" s="705"/>
      <c r="Z37" s="705"/>
      <c r="AA37" s="705"/>
      <c r="AB37" s="705"/>
      <c r="AC37" s="705"/>
      <c r="AD37" s="705"/>
      <c r="AE37" s="705"/>
      <c r="AF37" s="705"/>
      <c r="AG37" s="705"/>
      <c r="AH37" s="705"/>
      <c r="AI37" s="705"/>
    </row>
    <row r="38" spans="1:35" ht="16.5" customHeight="1" x14ac:dyDescent="0.25">
      <c r="A38" s="704">
        <v>33</v>
      </c>
      <c r="B38" s="705"/>
      <c r="C38" s="706"/>
      <c r="D38" s="705" t="s">
        <v>1060</v>
      </c>
      <c r="E38" s="705"/>
      <c r="F38" s="705"/>
      <c r="G38" s="705"/>
      <c r="H38" s="705"/>
      <c r="I38" s="705"/>
      <c r="J38" s="705"/>
      <c r="K38" s="705"/>
      <c r="L38" s="705"/>
      <c r="M38" s="705"/>
      <c r="N38" s="705"/>
      <c r="O38" s="705"/>
      <c r="P38" s="705"/>
      <c r="Q38" s="705"/>
      <c r="R38" s="705"/>
      <c r="S38" s="728"/>
      <c r="T38" s="705"/>
      <c r="U38" s="705"/>
      <c r="V38" s="705"/>
      <c r="W38" s="707"/>
      <c r="X38" s="705"/>
      <c r="Y38" s="705"/>
      <c r="Z38" s="705"/>
      <c r="AA38" s="705"/>
      <c r="AB38" s="705"/>
      <c r="AC38" s="705"/>
      <c r="AD38" s="705"/>
      <c r="AE38" s="705"/>
      <c r="AF38" s="705"/>
      <c r="AG38" s="705"/>
      <c r="AH38" s="705"/>
      <c r="AI38" s="705"/>
    </row>
    <row r="39" spans="1:35" ht="16.5" customHeight="1" x14ac:dyDescent="0.25">
      <c r="A39" s="704">
        <v>34</v>
      </c>
      <c r="B39" s="705"/>
      <c r="C39" s="706"/>
      <c r="D39" s="705" t="s">
        <v>1060</v>
      </c>
      <c r="E39" s="705"/>
      <c r="F39" s="705"/>
      <c r="G39" s="705"/>
      <c r="H39" s="705"/>
      <c r="I39" s="705"/>
      <c r="J39" s="705"/>
      <c r="K39" s="705"/>
      <c r="L39" s="705"/>
      <c r="M39" s="705"/>
      <c r="N39" s="705"/>
      <c r="O39" s="705"/>
      <c r="P39" s="705"/>
      <c r="Q39" s="705"/>
      <c r="R39" s="705"/>
      <c r="S39" s="728"/>
      <c r="T39" s="705"/>
      <c r="U39" s="705"/>
      <c r="V39" s="705"/>
      <c r="W39" s="707"/>
      <c r="X39" s="705"/>
      <c r="Y39" s="705"/>
      <c r="Z39" s="705"/>
      <c r="AA39" s="705"/>
      <c r="AB39" s="705"/>
      <c r="AC39" s="705"/>
      <c r="AD39" s="705"/>
      <c r="AE39" s="705"/>
      <c r="AF39" s="705"/>
      <c r="AG39" s="705"/>
      <c r="AH39" s="705"/>
      <c r="AI39" s="705"/>
    </row>
    <row r="40" spans="1:35" ht="16.5" customHeight="1" x14ac:dyDescent="0.25">
      <c r="A40" s="704">
        <v>35</v>
      </c>
      <c r="B40" s="705"/>
      <c r="C40" s="706"/>
      <c r="D40" s="705" t="s">
        <v>1060</v>
      </c>
      <c r="E40" s="705"/>
      <c r="F40" s="705"/>
      <c r="G40" s="705"/>
      <c r="H40" s="705"/>
      <c r="I40" s="705"/>
      <c r="J40" s="705"/>
      <c r="K40" s="705"/>
      <c r="L40" s="705"/>
      <c r="M40" s="705"/>
      <c r="N40" s="705"/>
      <c r="O40" s="705"/>
      <c r="P40" s="705"/>
      <c r="Q40" s="705"/>
      <c r="R40" s="705"/>
      <c r="S40" s="728"/>
      <c r="T40" s="705"/>
      <c r="U40" s="705"/>
      <c r="V40" s="705"/>
      <c r="W40" s="707"/>
      <c r="X40" s="705"/>
      <c r="Y40" s="705"/>
      <c r="Z40" s="705"/>
      <c r="AA40" s="705"/>
      <c r="AB40" s="705"/>
      <c r="AC40" s="705"/>
      <c r="AD40" s="705"/>
      <c r="AE40" s="705"/>
      <c r="AF40" s="705"/>
      <c r="AG40" s="705"/>
      <c r="AH40" s="705"/>
      <c r="AI40" s="705"/>
    </row>
    <row r="41" spans="1:35" ht="16.5" customHeight="1" x14ac:dyDescent="0.25">
      <c r="A41" s="704">
        <v>36</v>
      </c>
      <c r="B41" s="705"/>
      <c r="C41" s="706"/>
      <c r="D41" s="705" t="s">
        <v>1060</v>
      </c>
      <c r="E41" s="705"/>
      <c r="F41" s="705"/>
      <c r="G41" s="705"/>
      <c r="H41" s="705"/>
      <c r="I41" s="705"/>
      <c r="J41" s="705"/>
      <c r="K41" s="705"/>
      <c r="L41" s="705"/>
      <c r="M41" s="705"/>
      <c r="N41" s="705"/>
      <c r="O41" s="705"/>
      <c r="P41" s="705"/>
      <c r="Q41" s="705"/>
      <c r="R41" s="705"/>
      <c r="S41" s="728"/>
      <c r="T41" s="705"/>
      <c r="U41" s="705"/>
      <c r="V41" s="705"/>
      <c r="W41" s="707"/>
      <c r="X41" s="705"/>
      <c r="Y41" s="705"/>
      <c r="Z41" s="705"/>
      <c r="AA41" s="705"/>
      <c r="AB41" s="705"/>
      <c r="AC41" s="705"/>
      <c r="AD41" s="705"/>
      <c r="AE41" s="705"/>
      <c r="AF41" s="705"/>
      <c r="AG41" s="705"/>
      <c r="AH41" s="705"/>
      <c r="AI41" s="705"/>
    </row>
    <row r="42" spans="1:35" ht="16.5" customHeight="1" x14ac:dyDescent="0.25">
      <c r="A42" s="704">
        <v>37</v>
      </c>
      <c r="B42" s="705"/>
      <c r="C42" s="706"/>
      <c r="D42" s="705" t="s">
        <v>1060</v>
      </c>
      <c r="E42" s="705"/>
      <c r="F42" s="705"/>
      <c r="G42" s="705"/>
      <c r="H42" s="705"/>
      <c r="I42" s="705"/>
      <c r="J42" s="705"/>
      <c r="K42" s="705"/>
      <c r="L42" s="705"/>
      <c r="M42" s="705"/>
      <c r="N42" s="705"/>
      <c r="O42" s="705"/>
      <c r="P42" s="705"/>
      <c r="Q42" s="705"/>
      <c r="R42" s="705"/>
      <c r="S42" s="728"/>
      <c r="T42" s="705"/>
      <c r="U42" s="705"/>
      <c r="V42" s="705"/>
      <c r="W42" s="707"/>
      <c r="X42" s="705"/>
      <c r="Y42" s="705"/>
      <c r="Z42" s="705"/>
      <c r="AA42" s="705"/>
      <c r="AB42" s="705"/>
      <c r="AC42" s="705"/>
      <c r="AD42" s="705"/>
      <c r="AE42" s="705"/>
      <c r="AF42" s="705"/>
      <c r="AG42" s="705"/>
      <c r="AH42" s="705"/>
      <c r="AI42" s="705"/>
    </row>
    <row r="43" spans="1:35" ht="16.5" customHeight="1" x14ac:dyDescent="0.25">
      <c r="A43" s="704">
        <v>38</v>
      </c>
      <c r="B43" s="705"/>
      <c r="C43" s="706"/>
      <c r="D43" s="705" t="s">
        <v>1060</v>
      </c>
      <c r="E43" s="705"/>
      <c r="F43" s="705"/>
      <c r="G43" s="705"/>
      <c r="H43" s="705"/>
      <c r="I43" s="705"/>
      <c r="J43" s="705"/>
      <c r="K43" s="705"/>
      <c r="L43" s="705"/>
      <c r="M43" s="705"/>
      <c r="N43" s="705"/>
      <c r="O43" s="705"/>
      <c r="P43" s="705"/>
      <c r="Q43" s="705"/>
      <c r="R43" s="705"/>
      <c r="S43" s="727"/>
      <c r="T43" s="705"/>
      <c r="U43" s="705"/>
      <c r="V43" s="705"/>
      <c r="W43" s="707"/>
      <c r="X43" s="705"/>
      <c r="Y43" s="705"/>
      <c r="Z43" s="705"/>
      <c r="AA43" s="705"/>
      <c r="AB43" s="705"/>
      <c r="AC43" s="705"/>
      <c r="AD43" s="705"/>
      <c r="AE43" s="705"/>
      <c r="AF43" s="705"/>
      <c r="AG43" s="705"/>
      <c r="AH43" s="705"/>
      <c r="AI43" s="705"/>
    </row>
    <row r="44" spans="1:35" ht="16.5" customHeight="1" x14ac:dyDescent="0.25">
      <c r="A44" s="704">
        <v>39</v>
      </c>
      <c r="B44" s="705"/>
      <c r="C44" s="706"/>
      <c r="D44" s="705" t="s">
        <v>1060</v>
      </c>
      <c r="E44" s="705"/>
      <c r="F44" s="705"/>
      <c r="G44" s="705"/>
      <c r="H44" s="705"/>
      <c r="I44" s="705"/>
      <c r="J44" s="705"/>
      <c r="K44" s="705"/>
      <c r="L44" s="705"/>
      <c r="M44" s="705"/>
      <c r="N44" s="705"/>
      <c r="O44" s="705"/>
      <c r="P44" s="705"/>
      <c r="Q44" s="705"/>
      <c r="R44" s="705"/>
      <c r="S44" s="727"/>
      <c r="T44" s="705"/>
      <c r="U44" s="705"/>
      <c r="V44" s="705"/>
      <c r="W44" s="707"/>
      <c r="X44" s="705"/>
      <c r="Y44" s="705"/>
      <c r="Z44" s="705"/>
      <c r="AA44" s="705"/>
      <c r="AB44" s="705"/>
      <c r="AC44" s="705"/>
      <c r="AD44" s="705"/>
      <c r="AE44" s="705"/>
      <c r="AF44" s="705"/>
      <c r="AG44" s="705"/>
      <c r="AH44" s="705"/>
      <c r="AI44" s="705"/>
    </row>
    <row r="45" spans="1:35" ht="16.5" customHeight="1" x14ac:dyDescent="0.25">
      <c r="A45" s="704">
        <v>40</v>
      </c>
      <c r="B45" s="705"/>
      <c r="C45" s="706"/>
      <c r="D45" s="705" t="s">
        <v>1060</v>
      </c>
      <c r="E45" s="705"/>
      <c r="F45" s="705"/>
      <c r="G45" s="705"/>
      <c r="H45" s="705"/>
      <c r="I45" s="705"/>
      <c r="J45" s="705"/>
      <c r="K45" s="705"/>
      <c r="L45" s="705"/>
      <c r="M45" s="705"/>
      <c r="N45" s="705"/>
      <c r="O45" s="705"/>
      <c r="P45" s="705"/>
      <c r="Q45" s="705"/>
      <c r="R45" s="705"/>
      <c r="S45" s="727"/>
      <c r="T45" s="705"/>
      <c r="U45" s="705"/>
      <c r="V45" s="705"/>
      <c r="W45" s="707"/>
      <c r="X45" s="705"/>
      <c r="Y45" s="705"/>
      <c r="Z45" s="705"/>
      <c r="AA45" s="705"/>
      <c r="AB45" s="705"/>
      <c r="AC45" s="705"/>
      <c r="AD45" s="705"/>
      <c r="AE45" s="705"/>
      <c r="AF45" s="705"/>
      <c r="AG45" s="705"/>
      <c r="AH45" s="705"/>
      <c r="AI45" s="705"/>
    </row>
    <row r="46" spans="1:35" ht="16.5" customHeight="1" x14ac:dyDescent="0.25">
      <c r="A46" s="704">
        <v>41</v>
      </c>
      <c r="B46" s="705"/>
      <c r="C46" s="706"/>
      <c r="D46" s="705" t="s">
        <v>1060</v>
      </c>
      <c r="E46" s="705"/>
      <c r="F46" s="705"/>
      <c r="G46" s="705"/>
      <c r="H46" s="705"/>
      <c r="I46" s="705"/>
      <c r="J46" s="705"/>
      <c r="K46" s="705"/>
      <c r="L46" s="705"/>
      <c r="M46" s="705"/>
      <c r="N46" s="705"/>
      <c r="O46" s="705"/>
      <c r="P46" s="705"/>
      <c r="Q46" s="705"/>
      <c r="R46" s="705"/>
      <c r="S46" s="727"/>
      <c r="T46" s="705"/>
      <c r="U46" s="705"/>
      <c r="V46" s="705"/>
      <c r="W46" s="707"/>
      <c r="X46" s="705"/>
      <c r="Y46" s="705"/>
      <c r="Z46" s="705"/>
      <c r="AA46" s="705"/>
      <c r="AB46" s="705"/>
      <c r="AC46" s="705"/>
      <c r="AD46" s="705"/>
      <c r="AE46" s="705"/>
      <c r="AF46" s="705"/>
      <c r="AG46" s="705"/>
      <c r="AH46" s="705"/>
      <c r="AI46" s="705"/>
    </row>
    <row r="47" spans="1:35" ht="16.5" customHeight="1" x14ac:dyDescent="0.25">
      <c r="A47" s="704">
        <v>42</v>
      </c>
      <c r="B47" s="705"/>
      <c r="C47" s="706"/>
      <c r="D47" s="705" t="s">
        <v>1060</v>
      </c>
      <c r="E47" s="705"/>
      <c r="F47" s="705"/>
      <c r="G47" s="705"/>
      <c r="H47" s="705"/>
      <c r="I47" s="705"/>
      <c r="J47" s="705"/>
      <c r="K47" s="705"/>
      <c r="L47" s="705"/>
      <c r="M47" s="705"/>
      <c r="N47" s="705"/>
      <c r="O47" s="705"/>
      <c r="P47" s="705"/>
      <c r="Q47" s="705"/>
      <c r="R47" s="705"/>
      <c r="S47" s="727"/>
      <c r="T47" s="705"/>
      <c r="U47" s="705"/>
      <c r="V47" s="705"/>
      <c r="W47" s="707"/>
      <c r="X47" s="705"/>
      <c r="Y47" s="705"/>
      <c r="Z47" s="705"/>
      <c r="AA47" s="705"/>
      <c r="AB47" s="705"/>
      <c r="AC47" s="705"/>
      <c r="AD47" s="705"/>
      <c r="AE47" s="705"/>
      <c r="AF47" s="705"/>
      <c r="AG47" s="705"/>
      <c r="AH47" s="705"/>
      <c r="AI47" s="705"/>
    </row>
    <row r="48" spans="1:35" ht="16.5" customHeight="1" x14ac:dyDescent="0.25">
      <c r="A48" s="704">
        <v>43</v>
      </c>
      <c r="B48" s="705"/>
      <c r="C48" s="706"/>
      <c r="D48" s="705" t="s">
        <v>1060</v>
      </c>
      <c r="E48" s="705"/>
      <c r="F48" s="705"/>
      <c r="G48" s="705"/>
      <c r="H48" s="705"/>
      <c r="I48" s="705"/>
      <c r="J48" s="705"/>
      <c r="K48" s="705"/>
      <c r="L48" s="705"/>
      <c r="M48" s="705"/>
      <c r="N48" s="705"/>
      <c r="O48" s="705"/>
      <c r="P48" s="705"/>
      <c r="Q48" s="705"/>
      <c r="R48" s="705"/>
      <c r="S48" s="727"/>
      <c r="T48" s="705"/>
      <c r="U48" s="705"/>
      <c r="V48" s="705"/>
      <c r="W48" s="707"/>
      <c r="X48" s="705"/>
      <c r="Y48" s="705"/>
      <c r="Z48" s="705"/>
      <c r="AA48" s="705"/>
      <c r="AB48" s="705"/>
      <c r="AC48" s="705"/>
      <c r="AD48" s="705"/>
      <c r="AE48" s="705"/>
      <c r="AF48" s="705"/>
      <c r="AG48" s="705"/>
      <c r="AH48" s="705"/>
      <c r="AI48" s="705"/>
    </row>
    <row r="49" spans="1:35" ht="16.5" customHeight="1" x14ac:dyDescent="0.25">
      <c r="A49" s="704">
        <v>44</v>
      </c>
      <c r="B49" s="705"/>
      <c r="C49" s="706"/>
      <c r="D49" s="705" t="s">
        <v>1060</v>
      </c>
      <c r="E49" s="705"/>
      <c r="F49" s="705"/>
      <c r="G49" s="705"/>
      <c r="H49" s="705"/>
      <c r="I49" s="705"/>
      <c r="J49" s="705"/>
      <c r="K49" s="705"/>
      <c r="L49" s="705"/>
      <c r="M49" s="705"/>
      <c r="N49" s="705"/>
      <c r="O49" s="705"/>
      <c r="P49" s="705"/>
      <c r="Q49" s="705"/>
      <c r="R49" s="705"/>
      <c r="S49" s="727"/>
      <c r="T49" s="705"/>
      <c r="U49" s="705"/>
      <c r="V49" s="705"/>
      <c r="W49" s="707"/>
      <c r="X49" s="705"/>
      <c r="Y49" s="705"/>
      <c r="Z49" s="705"/>
      <c r="AA49" s="705"/>
      <c r="AB49" s="705"/>
      <c r="AC49" s="705"/>
      <c r="AD49" s="705"/>
      <c r="AE49" s="705"/>
      <c r="AF49" s="705"/>
      <c r="AG49" s="705"/>
      <c r="AH49" s="705"/>
      <c r="AI49" s="705"/>
    </row>
    <row r="50" spans="1:35" ht="16.5" customHeight="1" x14ac:dyDescent="0.25">
      <c r="A50" s="704">
        <v>45</v>
      </c>
      <c r="B50" s="705"/>
      <c r="C50" s="706"/>
      <c r="D50" s="705"/>
      <c r="E50" s="705"/>
      <c r="F50" s="705"/>
      <c r="G50" s="705"/>
      <c r="H50" s="705"/>
      <c r="I50" s="705"/>
      <c r="J50" s="705"/>
      <c r="K50" s="705"/>
      <c r="L50" s="705"/>
      <c r="M50" s="705"/>
      <c r="N50" s="705"/>
      <c r="O50" s="705"/>
      <c r="P50" s="705"/>
      <c r="Q50" s="705"/>
      <c r="R50" s="705"/>
      <c r="S50" s="727"/>
      <c r="T50" s="705"/>
      <c r="U50" s="705"/>
      <c r="V50" s="705"/>
      <c r="W50" s="707"/>
      <c r="X50" s="705"/>
      <c r="Y50" s="705"/>
      <c r="Z50" s="705"/>
      <c r="AA50" s="705"/>
      <c r="AB50" s="705"/>
      <c r="AC50" s="705"/>
      <c r="AD50" s="705"/>
      <c r="AE50" s="705"/>
      <c r="AF50" s="705"/>
      <c r="AG50" s="705"/>
      <c r="AH50" s="705"/>
      <c r="AI50" s="705"/>
    </row>
    <row r="51" spans="1:35" ht="16.5" customHeight="1" x14ac:dyDescent="0.25">
      <c r="A51" s="704">
        <v>46</v>
      </c>
      <c r="B51" s="705"/>
      <c r="C51" s="706"/>
      <c r="D51" s="705" t="s">
        <v>1060</v>
      </c>
      <c r="E51" s="705"/>
      <c r="F51" s="705"/>
      <c r="G51" s="705"/>
      <c r="H51" s="705"/>
      <c r="I51" s="705"/>
      <c r="J51" s="705"/>
      <c r="K51" s="705"/>
      <c r="L51" s="705"/>
      <c r="M51" s="705"/>
      <c r="N51" s="705"/>
      <c r="O51" s="705"/>
      <c r="P51" s="705"/>
      <c r="Q51" s="705"/>
      <c r="R51" s="705"/>
      <c r="S51" s="727"/>
      <c r="T51" s="705"/>
      <c r="U51" s="705"/>
      <c r="V51" s="705"/>
      <c r="W51" s="707"/>
      <c r="X51" s="705"/>
      <c r="Y51" s="705"/>
      <c r="Z51" s="705"/>
      <c r="AA51" s="705"/>
      <c r="AB51" s="705"/>
      <c r="AC51" s="705"/>
      <c r="AD51" s="705"/>
      <c r="AE51" s="705"/>
      <c r="AF51" s="705"/>
      <c r="AG51" s="705"/>
      <c r="AH51" s="705"/>
      <c r="AI51" s="705"/>
    </row>
    <row r="52" spans="1:35" ht="16.5" customHeight="1" x14ac:dyDescent="0.25">
      <c r="A52" s="704">
        <v>47</v>
      </c>
      <c r="B52" s="705"/>
      <c r="C52" s="706"/>
      <c r="D52" s="705" t="s">
        <v>1060</v>
      </c>
      <c r="E52" s="705"/>
      <c r="F52" s="705"/>
      <c r="G52" s="705"/>
      <c r="H52" s="705"/>
      <c r="I52" s="705"/>
      <c r="J52" s="705"/>
      <c r="K52" s="705"/>
      <c r="L52" s="705"/>
      <c r="M52" s="705"/>
      <c r="N52" s="705"/>
      <c r="O52" s="705"/>
      <c r="P52" s="705"/>
      <c r="Q52" s="705"/>
      <c r="R52" s="705"/>
      <c r="S52" s="727"/>
      <c r="T52" s="705"/>
      <c r="U52" s="705"/>
      <c r="V52" s="705"/>
      <c r="W52" s="707"/>
      <c r="X52" s="705"/>
      <c r="Y52" s="705"/>
      <c r="Z52" s="705"/>
      <c r="AA52" s="705"/>
      <c r="AB52" s="705"/>
      <c r="AC52" s="705"/>
      <c r="AD52" s="705"/>
      <c r="AE52" s="705"/>
      <c r="AF52" s="705"/>
      <c r="AG52" s="705"/>
      <c r="AH52" s="705"/>
      <c r="AI52" s="705"/>
    </row>
    <row r="53" spans="1:35" ht="16.5" customHeight="1" x14ac:dyDescent="0.25">
      <c r="A53" s="704">
        <v>48</v>
      </c>
      <c r="B53" s="705"/>
      <c r="C53" s="706"/>
      <c r="D53" s="705" t="s">
        <v>1060</v>
      </c>
      <c r="E53" s="705"/>
      <c r="F53" s="705"/>
      <c r="G53" s="705"/>
      <c r="H53" s="705"/>
      <c r="I53" s="705"/>
      <c r="J53" s="705"/>
      <c r="K53" s="705"/>
      <c r="L53" s="705"/>
      <c r="M53" s="705"/>
      <c r="N53" s="705"/>
      <c r="O53" s="705"/>
      <c r="P53" s="705"/>
      <c r="Q53" s="705"/>
      <c r="R53" s="705"/>
      <c r="S53" s="727"/>
      <c r="T53" s="705"/>
      <c r="U53" s="705"/>
      <c r="V53" s="705"/>
      <c r="W53" s="707"/>
      <c r="X53" s="705"/>
      <c r="Y53" s="705"/>
      <c r="Z53" s="705"/>
      <c r="AA53" s="705"/>
      <c r="AB53" s="705"/>
      <c r="AC53" s="705"/>
      <c r="AD53" s="705"/>
      <c r="AE53" s="705"/>
      <c r="AF53" s="705"/>
      <c r="AG53" s="705"/>
      <c r="AH53" s="705"/>
      <c r="AI53" s="705"/>
    </row>
    <row r="54" spans="1:35" ht="16.5" customHeight="1" x14ac:dyDescent="0.25">
      <c r="A54" s="704">
        <v>49</v>
      </c>
      <c r="B54" s="705"/>
      <c r="C54" s="706"/>
      <c r="D54" s="705"/>
      <c r="E54" s="705"/>
      <c r="F54" s="705"/>
      <c r="G54" s="705"/>
      <c r="H54" s="705"/>
      <c r="I54" s="705"/>
      <c r="J54" s="705"/>
      <c r="K54" s="705"/>
      <c r="L54" s="705"/>
      <c r="M54" s="705"/>
      <c r="N54" s="705"/>
      <c r="O54" s="705"/>
      <c r="P54" s="705"/>
      <c r="Q54" s="705"/>
      <c r="R54" s="705"/>
      <c r="S54" s="727"/>
      <c r="T54" s="705"/>
      <c r="U54" s="705"/>
      <c r="V54" s="705"/>
      <c r="W54" s="707"/>
      <c r="X54" s="705"/>
      <c r="Y54" s="705"/>
      <c r="Z54" s="705"/>
      <c r="AA54" s="705"/>
      <c r="AB54" s="705"/>
      <c r="AC54" s="705"/>
      <c r="AD54" s="705"/>
      <c r="AE54" s="705"/>
      <c r="AF54" s="705"/>
      <c r="AG54" s="705"/>
      <c r="AH54" s="705"/>
      <c r="AI54" s="705"/>
    </row>
    <row r="55" spans="1:35" ht="16.5" customHeight="1" x14ac:dyDescent="0.25">
      <c r="A55" s="704">
        <v>50</v>
      </c>
      <c r="B55" s="705"/>
      <c r="C55" s="706"/>
      <c r="D55" s="705" t="s">
        <v>1060</v>
      </c>
      <c r="E55" s="705"/>
      <c r="F55" s="705"/>
      <c r="G55" s="705"/>
      <c r="H55" s="705"/>
      <c r="I55" s="705"/>
      <c r="J55" s="705"/>
      <c r="K55" s="705"/>
      <c r="L55" s="705"/>
      <c r="M55" s="705"/>
      <c r="N55" s="705"/>
      <c r="O55" s="705"/>
      <c r="P55" s="705"/>
      <c r="Q55" s="705"/>
      <c r="R55" s="705"/>
      <c r="S55" s="727"/>
      <c r="T55" s="705"/>
      <c r="U55" s="705"/>
      <c r="V55" s="705"/>
      <c r="W55" s="707"/>
      <c r="X55" s="705"/>
      <c r="Y55" s="705"/>
      <c r="Z55" s="705"/>
      <c r="AA55" s="705"/>
      <c r="AB55" s="705"/>
      <c r="AC55" s="705"/>
      <c r="AD55" s="705"/>
      <c r="AE55" s="705"/>
      <c r="AF55" s="705"/>
      <c r="AG55" s="705"/>
      <c r="AH55" s="705"/>
      <c r="AI55" s="705"/>
    </row>
    <row r="56" spans="1:35" ht="16.5" customHeight="1" x14ac:dyDescent="0.25">
      <c r="A56" s="704">
        <v>51</v>
      </c>
      <c r="B56" s="705"/>
      <c r="C56" s="706"/>
      <c r="D56" s="705" t="s">
        <v>1060</v>
      </c>
      <c r="E56" s="705"/>
      <c r="F56" s="705"/>
      <c r="G56" s="705"/>
      <c r="H56" s="705"/>
      <c r="I56" s="705"/>
      <c r="J56" s="705"/>
      <c r="K56" s="705"/>
      <c r="L56" s="705"/>
      <c r="M56" s="705"/>
      <c r="N56" s="705"/>
      <c r="O56" s="705"/>
      <c r="P56" s="705"/>
      <c r="Q56" s="705"/>
      <c r="R56" s="705"/>
      <c r="S56" s="727"/>
      <c r="T56" s="705"/>
      <c r="U56" s="705"/>
      <c r="V56" s="705"/>
      <c r="W56" s="707"/>
      <c r="X56" s="705"/>
      <c r="Y56" s="705"/>
      <c r="Z56" s="705"/>
      <c r="AA56" s="705"/>
      <c r="AB56" s="705"/>
      <c r="AC56" s="705"/>
      <c r="AD56" s="705"/>
      <c r="AE56" s="705"/>
      <c r="AF56" s="705"/>
      <c r="AG56" s="705"/>
      <c r="AH56" s="705"/>
      <c r="AI56" s="705"/>
    </row>
    <row r="57" spans="1:35" ht="16.5" customHeight="1" x14ac:dyDescent="0.25">
      <c r="A57" s="704">
        <v>52</v>
      </c>
      <c r="B57" s="705"/>
      <c r="C57" s="706"/>
      <c r="D57" s="705"/>
      <c r="E57" s="705"/>
      <c r="F57" s="705"/>
      <c r="G57" s="705"/>
      <c r="H57" s="705"/>
      <c r="I57" s="705"/>
      <c r="J57" s="705"/>
      <c r="K57" s="705"/>
      <c r="L57" s="705"/>
      <c r="M57" s="705"/>
      <c r="N57" s="705"/>
      <c r="O57" s="705"/>
      <c r="P57" s="705"/>
      <c r="Q57" s="705"/>
      <c r="R57" s="705"/>
      <c r="S57" s="727"/>
      <c r="T57" s="705"/>
      <c r="U57" s="705"/>
      <c r="V57" s="705"/>
      <c r="W57" s="707"/>
      <c r="X57" s="705"/>
      <c r="Y57" s="705"/>
      <c r="Z57" s="705"/>
      <c r="AA57" s="705"/>
      <c r="AB57" s="705"/>
      <c r="AC57" s="705"/>
      <c r="AD57" s="705"/>
      <c r="AE57" s="705"/>
      <c r="AF57" s="705"/>
      <c r="AG57" s="705"/>
      <c r="AH57" s="705"/>
      <c r="AI57" s="705"/>
    </row>
    <row r="58" spans="1:35" ht="16.5" customHeight="1" x14ac:dyDescent="0.25">
      <c r="A58" s="704">
        <v>53</v>
      </c>
      <c r="B58" s="705"/>
      <c r="C58" s="706"/>
      <c r="D58" s="705"/>
      <c r="E58" s="705"/>
      <c r="F58" s="705"/>
      <c r="G58" s="705"/>
      <c r="H58" s="705"/>
      <c r="I58" s="705"/>
      <c r="J58" s="705"/>
      <c r="K58" s="705"/>
      <c r="L58" s="705"/>
      <c r="M58" s="705"/>
      <c r="N58" s="705"/>
      <c r="O58" s="705"/>
      <c r="P58" s="705"/>
      <c r="Q58" s="705"/>
      <c r="R58" s="705"/>
      <c r="S58" s="727"/>
      <c r="T58" s="705"/>
      <c r="U58" s="705"/>
      <c r="V58" s="705"/>
      <c r="W58" s="707"/>
      <c r="X58" s="705"/>
      <c r="Y58" s="705"/>
      <c r="Z58" s="705"/>
      <c r="AA58" s="705"/>
      <c r="AB58" s="705"/>
      <c r="AC58" s="705"/>
      <c r="AD58" s="705"/>
      <c r="AE58" s="705"/>
      <c r="AF58" s="705"/>
      <c r="AG58" s="705"/>
      <c r="AH58" s="705"/>
      <c r="AI58" s="705"/>
    </row>
    <row r="59" spans="1:35" ht="16.5" customHeight="1" x14ac:dyDescent="0.25">
      <c r="A59" s="704">
        <v>54</v>
      </c>
      <c r="B59" s="705"/>
      <c r="C59" s="706"/>
      <c r="D59" s="705"/>
      <c r="E59" s="705"/>
      <c r="F59" s="705"/>
      <c r="G59" s="705"/>
      <c r="H59" s="705"/>
      <c r="I59" s="705"/>
      <c r="J59" s="705"/>
      <c r="K59" s="705"/>
      <c r="L59" s="705"/>
      <c r="M59" s="705"/>
      <c r="N59" s="705"/>
      <c r="O59" s="705"/>
      <c r="P59" s="705"/>
      <c r="Q59" s="705"/>
      <c r="R59" s="705"/>
      <c r="S59" s="727"/>
      <c r="T59" s="705"/>
      <c r="U59" s="705"/>
      <c r="V59" s="705"/>
      <c r="W59" s="707"/>
      <c r="X59" s="705"/>
      <c r="Y59" s="705"/>
      <c r="Z59" s="705"/>
      <c r="AA59" s="705"/>
      <c r="AB59" s="705"/>
      <c r="AC59" s="705"/>
      <c r="AD59" s="705"/>
      <c r="AE59" s="705"/>
      <c r="AF59" s="705"/>
      <c r="AG59" s="705"/>
      <c r="AH59" s="705"/>
      <c r="AI59" s="705"/>
    </row>
    <row r="60" spans="1:35" ht="16.5" customHeight="1" x14ac:dyDescent="0.25">
      <c r="A60" s="704">
        <v>55</v>
      </c>
      <c r="B60" s="705"/>
      <c r="C60" s="706"/>
      <c r="D60" s="705"/>
      <c r="E60" s="705"/>
      <c r="F60" s="705"/>
      <c r="G60" s="705"/>
      <c r="H60" s="705"/>
      <c r="I60" s="705"/>
      <c r="J60" s="705"/>
      <c r="K60" s="705"/>
      <c r="L60" s="705"/>
      <c r="M60" s="705"/>
      <c r="N60" s="705"/>
      <c r="O60" s="705"/>
      <c r="P60" s="705"/>
      <c r="Q60" s="705"/>
      <c r="R60" s="705"/>
      <c r="S60" s="727"/>
      <c r="T60" s="705"/>
      <c r="U60" s="705"/>
      <c r="V60" s="705"/>
      <c r="W60" s="707"/>
      <c r="X60" s="705"/>
      <c r="Y60" s="705"/>
      <c r="Z60" s="705"/>
      <c r="AA60" s="705"/>
      <c r="AB60" s="705"/>
      <c r="AC60" s="705"/>
      <c r="AD60" s="705"/>
      <c r="AE60" s="705"/>
      <c r="AF60" s="705"/>
      <c r="AG60" s="705"/>
      <c r="AH60" s="705"/>
      <c r="AI60" s="705"/>
    </row>
    <row r="61" spans="1:35" ht="16.5" customHeight="1" x14ac:dyDescent="0.25">
      <c r="A61" s="704">
        <v>56</v>
      </c>
      <c r="B61" s="705"/>
      <c r="C61" s="706"/>
      <c r="D61" s="705"/>
      <c r="E61" s="705"/>
      <c r="F61" s="705"/>
      <c r="G61" s="705"/>
      <c r="H61" s="705"/>
      <c r="I61" s="705"/>
      <c r="J61" s="705"/>
      <c r="K61" s="705"/>
      <c r="L61" s="705"/>
      <c r="M61" s="705"/>
      <c r="N61" s="705"/>
      <c r="O61" s="705"/>
      <c r="P61" s="705"/>
      <c r="Q61" s="705"/>
      <c r="R61" s="705"/>
      <c r="S61" s="727"/>
      <c r="T61" s="705"/>
      <c r="U61" s="705"/>
      <c r="V61" s="705"/>
      <c r="W61" s="707"/>
      <c r="X61" s="705"/>
      <c r="Y61" s="705"/>
      <c r="Z61" s="705"/>
      <c r="AA61" s="705"/>
      <c r="AB61" s="705"/>
      <c r="AC61" s="705"/>
      <c r="AD61" s="705"/>
      <c r="AE61" s="705"/>
      <c r="AF61" s="705"/>
      <c r="AG61" s="705"/>
      <c r="AH61" s="705"/>
      <c r="AI61" s="705"/>
    </row>
    <row r="62" spans="1:35" ht="16.5" customHeight="1" x14ac:dyDescent="0.25">
      <c r="A62" s="704">
        <v>57</v>
      </c>
      <c r="B62" s="705"/>
      <c r="C62" s="706"/>
      <c r="D62" s="705" t="s">
        <v>1060</v>
      </c>
      <c r="E62" s="705"/>
      <c r="F62" s="705"/>
      <c r="G62" s="705"/>
      <c r="H62" s="705"/>
      <c r="I62" s="705"/>
      <c r="J62" s="705"/>
      <c r="K62" s="705"/>
      <c r="L62" s="705"/>
      <c r="M62" s="705"/>
      <c r="N62" s="705"/>
      <c r="O62" s="705"/>
      <c r="P62" s="705"/>
      <c r="Q62" s="705"/>
      <c r="R62" s="705"/>
      <c r="S62" s="727"/>
      <c r="T62" s="705"/>
      <c r="U62" s="705"/>
      <c r="V62" s="705"/>
      <c r="W62" s="707"/>
      <c r="X62" s="705"/>
      <c r="Y62" s="705"/>
      <c r="Z62" s="705"/>
      <c r="AA62" s="705"/>
      <c r="AB62" s="705"/>
      <c r="AC62" s="705"/>
      <c r="AD62" s="705"/>
      <c r="AE62" s="705"/>
      <c r="AF62" s="705"/>
      <c r="AG62" s="705"/>
      <c r="AH62" s="705"/>
      <c r="AI62" s="705"/>
    </row>
    <row r="63" spans="1:35" ht="16.5" customHeight="1" x14ac:dyDescent="0.25">
      <c r="A63" s="704">
        <v>58</v>
      </c>
      <c r="B63" s="705"/>
      <c r="C63" s="706"/>
      <c r="D63" s="705"/>
      <c r="E63" s="705"/>
      <c r="F63" s="705"/>
      <c r="G63" s="705"/>
      <c r="H63" s="705"/>
      <c r="I63" s="705"/>
      <c r="J63" s="705"/>
      <c r="K63" s="705"/>
      <c r="L63" s="705"/>
      <c r="M63" s="705"/>
      <c r="N63" s="705"/>
      <c r="O63" s="705"/>
      <c r="P63" s="705"/>
      <c r="Q63" s="705"/>
      <c r="R63" s="705"/>
      <c r="S63" s="727"/>
      <c r="T63" s="705"/>
      <c r="U63" s="705"/>
      <c r="V63" s="705"/>
      <c r="W63" s="707"/>
      <c r="X63" s="705"/>
      <c r="Y63" s="705"/>
      <c r="Z63" s="705"/>
      <c r="AA63" s="705"/>
      <c r="AB63" s="705"/>
      <c r="AC63" s="705"/>
      <c r="AD63" s="705"/>
      <c r="AE63" s="705"/>
      <c r="AF63" s="705"/>
      <c r="AG63" s="705"/>
      <c r="AH63" s="705"/>
      <c r="AI63" s="705"/>
    </row>
    <row r="64" spans="1:35" ht="16.5" customHeight="1" x14ac:dyDescent="0.25">
      <c r="A64" s="704">
        <v>59</v>
      </c>
      <c r="B64" s="705"/>
      <c r="C64" s="706"/>
      <c r="D64" s="705"/>
      <c r="E64" s="705"/>
      <c r="F64" s="705"/>
      <c r="G64" s="705"/>
      <c r="H64" s="705"/>
      <c r="I64" s="705"/>
      <c r="J64" s="705"/>
      <c r="K64" s="705"/>
      <c r="L64" s="705"/>
      <c r="M64" s="705"/>
      <c r="N64" s="705"/>
      <c r="O64" s="705"/>
      <c r="P64" s="705"/>
      <c r="Q64" s="705"/>
      <c r="R64" s="705"/>
      <c r="S64" s="727"/>
      <c r="T64" s="705"/>
      <c r="U64" s="705"/>
      <c r="V64" s="705"/>
      <c r="W64" s="707"/>
      <c r="X64" s="705"/>
      <c r="Y64" s="705"/>
      <c r="Z64" s="705"/>
      <c r="AA64" s="705"/>
      <c r="AB64" s="705"/>
      <c r="AC64" s="705"/>
      <c r="AD64" s="705"/>
      <c r="AE64" s="705"/>
      <c r="AF64" s="705"/>
      <c r="AG64" s="705"/>
      <c r="AH64" s="705"/>
      <c r="AI64" s="705"/>
    </row>
    <row r="65" spans="1:35" ht="16.5" customHeight="1" x14ac:dyDescent="0.25">
      <c r="A65" s="704">
        <v>60</v>
      </c>
      <c r="B65" s="705"/>
      <c r="C65" s="706"/>
      <c r="D65" s="705"/>
      <c r="E65" s="705"/>
      <c r="F65" s="705"/>
      <c r="G65" s="705"/>
      <c r="H65" s="705"/>
      <c r="I65" s="705"/>
      <c r="J65" s="705"/>
      <c r="K65" s="705"/>
      <c r="L65" s="705"/>
      <c r="M65" s="705"/>
      <c r="N65" s="705"/>
      <c r="O65" s="705"/>
      <c r="P65" s="705"/>
      <c r="Q65" s="705"/>
      <c r="R65" s="705"/>
      <c r="S65" s="727"/>
      <c r="T65" s="705"/>
      <c r="U65" s="705"/>
      <c r="V65" s="705"/>
      <c r="W65" s="707"/>
      <c r="X65" s="705"/>
      <c r="Y65" s="705"/>
      <c r="Z65" s="705"/>
      <c r="AA65" s="705"/>
      <c r="AB65" s="705"/>
      <c r="AC65" s="705"/>
      <c r="AD65" s="705"/>
      <c r="AE65" s="705"/>
      <c r="AF65" s="705"/>
      <c r="AG65" s="705"/>
      <c r="AH65" s="705"/>
      <c r="AI65" s="705"/>
    </row>
    <row r="66" spans="1:35" ht="16.5" customHeight="1" x14ac:dyDescent="0.25">
      <c r="A66" s="704">
        <v>61</v>
      </c>
      <c r="B66" s="705"/>
      <c r="C66" s="706"/>
      <c r="D66" s="705"/>
      <c r="E66" s="705"/>
      <c r="F66" s="705"/>
      <c r="G66" s="705"/>
      <c r="H66" s="705"/>
      <c r="I66" s="705"/>
      <c r="J66" s="705"/>
      <c r="K66" s="705"/>
      <c r="L66" s="705"/>
      <c r="M66" s="705"/>
      <c r="N66" s="705"/>
      <c r="O66" s="705"/>
      <c r="P66" s="705"/>
      <c r="Q66" s="705"/>
      <c r="R66" s="705"/>
      <c r="S66" s="727"/>
      <c r="T66" s="705"/>
      <c r="U66" s="705"/>
      <c r="V66" s="705"/>
      <c r="W66" s="707"/>
      <c r="X66" s="705"/>
      <c r="Y66" s="705"/>
      <c r="Z66" s="705"/>
      <c r="AA66" s="705"/>
      <c r="AB66" s="705"/>
      <c r="AC66" s="705"/>
      <c r="AD66" s="705"/>
      <c r="AE66" s="705"/>
      <c r="AF66" s="705"/>
      <c r="AG66" s="705"/>
      <c r="AH66" s="705"/>
      <c r="AI66" s="705"/>
    </row>
    <row r="67" spans="1:35" ht="16.5" customHeight="1" x14ac:dyDescent="0.25">
      <c r="A67" s="704">
        <v>62</v>
      </c>
      <c r="B67" s="705"/>
      <c r="C67" s="706"/>
      <c r="D67" s="705" t="s">
        <v>1060</v>
      </c>
      <c r="E67" s="705"/>
      <c r="F67" s="705"/>
      <c r="G67" s="705"/>
      <c r="H67" s="705"/>
      <c r="I67" s="705"/>
      <c r="J67" s="705"/>
      <c r="K67" s="705"/>
      <c r="L67" s="705"/>
      <c r="M67" s="705"/>
      <c r="N67" s="705"/>
      <c r="O67" s="705"/>
      <c r="P67" s="705"/>
      <c r="Q67" s="705"/>
      <c r="R67" s="705"/>
      <c r="S67" s="727"/>
      <c r="T67" s="705"/>
      <c r="U67" s="705"/>
      <c r="V67" s="705"/>
      <c r="W67" s="707"/>
      <c r="X67" s="705"/>
      <c r="Y67" s="705"/>
      <c r="Z67" s="705"/>
      <c r="AA67" s="705"/>
      <c r="AB67" s="705"/>
      <c r="AC67" s="705"/>
      <c r="AD67" s="705"/>
      <c r="AE67" s="705"/>
      <c r="AF67" s="705"/>
      <c r="AG67" s="705"/>
      <c r="AH67" s="705"/>
      <c r="AI67" s="705"/>
    </row>
    <row r="68" spans="1:35" ht="16.5" customHeight="1" x14ac:dyDescent="0.25">
      <c r="A68" s="704">
        <v>63</v>
      </c>
      <c r="B68" s="705"/>
      <c r="C68" s="706"/>
      <c r="D68" s="705"/>
      <c r="E68" s="705"/>
      <c r="F68" s="705"/>
      <c r="G68" s="705"/>
      <c r="H68" s="705"/>
      <c r="I68" s="705"/>
      <c r="J68" s="705"/>
      <c r="K68" s="705"/>
      <c r="L68" s="705"/>
      <c r="M68" s="705"/>
      <c r="N68" s="705"/>
      <c r="O68" s="705"/>
      <c r="P68" s="705"/>
      <c r="Q68" s="705"/>
      <c r="R68" s="705"/>
      <c r="S68" s="727"/>
      <c r="T68" s="705"/>
      <c r="U68" s="705"/>
      <c r="V68" s="705"/>
      <c r="W68" s="707"/>
      <c r="X68" s="705"/>
      <c r="Y68" s="705"/>
      <c r="Z68" s="705"/>
      <c r="AA68" s="705"/>
      <c r="AB68" s="705"/>
      <c r="AC68" s="705"/>
      <c r="AD68" s="705"/>
      <c r="AE68" s="705"/>
      <c r="AF68" s="705"/>
      <c r="AG68" s="705"/>
      <c r="AH68" s="705"/>
      <c r="AI68" s="705"/>
    </row>
    <row r="69" spans="1:35" ht="16.5" customHeight="1" x14ac:dyDescent="0.25">
      <c r="A69" s="704">
        <v>64</v>
      </c>
      <c r="B69" s="705"/>
      <c r="C69" s="706"/>
      <c r="D69" s="705"/>
      <c r="E69" s="705"/>
      <c r="F69" s="705"/>
      <c r="G69" s="705"/>
      <c r="H69" s="705"/>
      <c r="I69" s="705"/>
      <c r="J69" s="705"/>
      <c r="K69" s="705"/>
      <c r="L69" s="705"/>
      <c r="M69" s="705"/>
      <c r="N69" s="705"/>
      <c r="O69" s="705"/>
      <c r="P69" s="705"/>
      <c r="Q69" s="705"/>
      <c r="R69" s="721"/>
      <c r="S69" s="727"/>
      <c r="T69" s="721"/>
      <c r="U69" s="721"/>
      <c r="V69" s="705"/>
      <c r="W69" s="707"/>
      <c r="X69" s="705"/>
      <c r="Y69" s="705"/>
      <c r="Z69" s="705"/>
      <c r="AA69" s="705"/>
      <c r="AB69" s="705"/>
      <c r="AC69" s="705"/>
      <c r="AD69" s="705"/>
      <c r="AE69" s="705"/>
      <c r="AF69" s="705"/>
      <c r="AG69" s="705"/>
      <c r="AH69" s="705"/>
      <c r="AI69" s="705"/>
    </row>
    <row r="70" spans="1:35" ht="16.5" customHeight="1" x14ac:dyDescent="0.25">
      <c r="A70" s="704">
        <v>65</v>
      </c>
      <c r="B70" s="705"/>
      <c r="C70" s="706"/>
      <c r="D70" s="705" t="s">
        <v>1060</v>
      </c>
      <c r="E70" s="705"/>
      <c r="F70" s="705"/>
      <c r="G70" s="705"/>
      <c r="H70" s="705"/>
      <c r="I70" s="705"/>
      <c r="J70" s="705"/>
      <c r="K70" s="705"/>
      <c r="L70" s="705"/>
      <c r="M70" s="705"/>
      <c r="N70" s="705"/>
      <c r="O70" s="705"/>
      <c r="P70" s="705"/>
      <c r="Q70" s="705"/>
      <c r="R70" s="721"/>
      <c r="S70" s="727"/>
      <c r="T70" s="721"/>
      <c r="U70" s="721"/>
      <c r="V70" s="705"/>
      <c r="W70" s="707"/>
      <c r="X70" s="705"/>
      <c r="Y70" s="705"/>
      <c r="Z70" s="705"/>
      <c r="AA70" s="705"/>
      <c r="AB70" s="705"/>
      <c r="AC70" s="705"/>
      <c r="AD70" s="705"/>
      <c r="AE70" s="705"/>
      <c r="AF70" s="705"/>
      <c r="AG70" s="705"/>
      <c r="AH70" s="705"/>
      <c r="AI70" s="705"/>
    </row>
    <row r="71" spans="1:35" ht="16.5" customHeight="1" x14ac:dyDescent="0.25">
      <c r="A71" s="704">
        <v>66</v>
      </c>
      <c r="B71" s="705"/>
      <c r="C71" s="706"/>
      <c r="D71" s="705" t="s">
        <v>1060</v>
      </c>
      <c r="E71" s="705"/>
      <c r="F71" s="705"/>
      <c r="G71" s="705"/>
      <c r="H71" s="705"/>
      <c r="I71" s="705"/>
      <c r="J71" s="705"/>
      <c r="K71" s="705"/>
      <c r="L71" s="705"/>
      <c r="M71" s="705"/>
      <c r="N71" s="705"/>
      <c r="O71" s="705"/>
      <c r="P71" s="705"/>
      <c r="Q71" s="705"/>
      <c r="R71" s="721"/>
      <c r="S71" s="727"/>
      <c r="T71" s="721"/>
      <c r="U71" s="721"/>
      <c r="V71" s="705"/>
      <c r="W71" s="707"/>
      <c r="X71" s="705"/>
      <c r="Y71" s="705"/>
      <c r="Z71" s="705"/>
      <c r="AA71" s="705"/>
      <c r="AB71" s="705"/>
      <c r="AC71" s="705"/>
      <c r="AD71" s="705"/>
      <c r="AE71" s="705"/>
      <c r="AF71" s="705"/>
      <c r="AG71" s="705"/>
      <c r="AH71" s="705"/>
      <c r="AI71" s="705"/>
    </row>
    <row r="72" spans="1:35" ht="16.5" customHeight="1" x14ac:dyDescent="0.25">
      <c r="A72" s="704">
        <v>67</v>
      </c>
      <c r="B72" s="705"/>
      <c r="C72" s="706"/>
      <c r="D72" s="705"/>
      <c r="E72" s="705"/>
      <c r="F72" s="705"/>
      <c r="G72" s="705"/>
      <c r="H72" s="705"/>
      <c r="I72" s="705"/>
      <c r="J72" s="705"/>
      <c r="K72" s="705"/>
      <c r="L72" s="705"/>
      <c r="M72" s="705"/>
      <c r="N72" s="705"/>
      <c r="O72" s="705"/>
      <c r="P72" s="705"/>
      <c r="Q72" s="705"/>
      <c r="R72" s="721"/>
      <c r="S72" s="727"/>
      <c r="T72" s="721"/>
      <c r="U72" s="721"/>
      <c r="V72" s="705"/>
      <c r="W72" s="707"/>
      <c r="X72" s="705"/>
      <c r="Y72" s="705"/>
      <c r="Z72" s="705"/>
      <c r="AA72" s="705"/>
      <c r="AB72" s="705"/>
      <c r="AC72" s="705"/>
      <c r="AD72" s="705"/>
      <c r="AE72" s="705"/>
      <c r="AF72" s="705"/>
      <c r="AG72" s="705"/>
      <c r="AH72" s="705"/>
      <c r="AI72" s="705"/>
    </row>
    <row r="73" spans="1:35" ht="16.5" customHeight="1" x14ac:dyDescent="0.25">
      <c r="A73" s="704">
        <v>68</v>
      </c>
      <c r="B73" s="705"/>
      <c r="C73" s="706"/>
      <c r="D73" s="705"/>
      <c r="E73" s="705"/>
      <c r="F73" s="705"/>
      <c r="G73" s="705"/>
      <c r="H73" s="705"/>
      <c r="I73" s="705"/>
      <c r="J73" s="705"/>
      <c r="K73" s="705"/>
      <c r="L73" s="705"/>
      <c r="M73" s="705"/>
      <c r="N73" s="705"/>
      <c r="O73" s="705"/>
      <c r="P73" s="705"/>
      <c r="Q73" s="705"/>
      <c r="R73" s="721"/>
      <c r="S73" s="727"/>
      <c r="T73" s="721"/>
      <c r="U73" s="721"/>
      <c r="V73" s="705"/>
      <c r="W73" s="707"/>
      <c r="X73" s="705"/>
      <c r="Y73" s="705"/>
      <c r="Z73" s="705"/>
      <c r="AA73" s="705"/>
      <c r="AB73" s="705"/>
      <c r="AC73" s="705"/>
      <c r="AD73" s="705"/>
      <c r="AE73" s="705"/>
      <c r="AF73" s="705"/>
      <c r="AG73" s="705"/>
      <c r="AH73" s="705"/>
      <c r="AI73" s="705"/>
    </row>
    <row r="74" spans="1:35" ht="16.5" customHeight="1" x14ac:dyDescent="0.25">
      <c r="A74" s="704">
        <v>69</v>
      </c>
      <c r="B74" s="705"/>
      <c r="C74" s="706"/>
      <c r="D74" s="705"/>
      <c r="E74" s="705"/>
      <c r="F74" s="705"/>
      <c r="G74" s="705"/>
      <c r="H74" s="705"/>
      <c r="I74" s="705"/>
      <c r="J74" s="705"/>
      <c r="K74" s="705"/>
      <c r="L74" s="705"/>
      <c r="M74" s="705"/>
      <c r="N74" s="705"/>
      <c r="O74" s="705"/>
      <c r="P74" s="705"/>
      <c r="Q74" s="705"/>
      <c r="R74" s="721"/>
      <c r="S74" s="727"/>
      <c r="T74" s="721"/>
      <c r="U74" s="721"/>
      <c r="V74" s="705"/>
      <c r="W74" s="707"/>
      <c r="X74" s="705"/>
      <c r="Y74" s="705"/>
      <c r="Z74" s="705"/>
      <c r="AA74" s="705"/>
      <c r="AB74" s="705"/>
      <c r="AC74" s="705"/>
      <c r="AD74" s="705"/>
      <c r="AE74" s="705"/>
      <c r="AF74" s="705"/>
      <c r="AG74" s="705"/>
      <c r="AH74" s="705"/>
      <c r="AI74" s="705"/>
    </row>
    <row r="75" spans="1:35" ht="16.5" customHeight="1" x14ac:dyDescent="0.25">
      <c r="A75" s="704">
        <v>70</v>
      </c>
      <c r="B75" s="705"/>
      <c r="C75" s="706"/>
      <c r="D75" s="705"/>
      <c r="E75" s="705"/>
      <c r="F75" s="705"/>
      <c r="G75" s="705"/>
      <c r="H75" s="705"/>
      <c r="I75" s="705"/>
      <c r="J75" s="705"/>
      <c r="K75" s="705"/>
      <c r="L75" s="705"/>
      <c r="M75" s="705"/>
      <c r="N75" s="705"/>
      <c r="O75" s="705"/>
      <c r="P75" s="705"/>
      <c r="Q75" s="705"/>
      <c r="R75" s="721"/>
      <c r="S75" s="726"/>
      <c r="T75" s="721"/>
      <c r="U75" s="721"/>
      <c r="V75" s="705"/>
      <c r="W75" s="707"/>
      <c r="X75" s="705"/>
      <c r="Y75" s="705"/>
      <c r="Z75" s="705"/>
      <c r="AA75" s="705"/>
      <c r="AB75" s="705"/>
      <c r="AC75" s="705"/>
      <c r="AD75" s="705"/>
      <c r="AE75" s="705"/>
      <c r="AF75" s="705"/>
      <c r="AG75" s="705"/>
      <c r="AH75" s="705"/>
      <c r="AI75" s="705"/>
    </row>
    <row r="76" spans="1:35" ht="16.5" customHeight="1" x14ac:dyDescent="0.25">
      <c r="A76" s="704">
        <v>71</v>
      </c>
      <c r="B76" s="705"/>
      <c r="C76" s="706"/>
      <c r="D76" s="705"/>
      <c r="E76" s="705"/>
      <c r="F76" s="705"/>
      <c r="G76" s="705"/>
      <c r="H76" s="705"/>
      <c r="I76" s="705"/>
      <c r="J76" s="705"/>
      <c r="K76" s="705"/>
      <c r="L76" s="705"/>
      <c r="M76" s="705"/>
      <c r="N76" s="705"/>
      <c r="O76" s="705"/>
      <c r="P76" s="705"/>
      <c r="Q76" s="705"/>
      <c r="R76" s="721"/>
      <c r="S76" s="726"/>
      <c r="T76" s="721"/>
      <c r="U76" s="721"/>
      <c r="V76" s="705"/>
      <c r="W76" s="707"/>
      <c r="X76" s="705"/>
      <c r="Y76" s="705"/>
      <c r="Z76" s="705"/>
      <c r="AA76" s="705"/>
      <c r="AB76" s="705"/>
      <c r="AC76" s="705"/>
      <c r="AD76" s="705"/>
      <c r="AE76" s="705"/>
      <c r="AF76" s="705"/>
      <c r="AG76" s="705"/>
      <c r="AH76" s="705"/>
      <c r="AI76" s="705"/>
    </row>
    <row r="77" spans="1:35" ht="16.5" customHeight="1" x14ac:dyDescent="0.25">
      <c r="A77" s="704">
        <v>72</v>
      </c>
      <c r="B77" s="705"/>
      <c r="C77" s="706"/>
      <c r="D77" s="705"/>
      <c r="E77" s="705"/>
      <c r="F77" s="705"/>
      <c r="G77" s="705"/>
      <c r="H77" s="705"/>
      <c r="I77" s="705"/>
      <c r="J77" s="705"/>
      <c r="K77" s="705"/>
      <c r="L77" s="705"/>
      <c r="M77" s="705"/>
      <c r="N77" s="705"/>
      <c r="O77" s="705"/>
      <c r="P77" s="705"/>
      <c r="Q77" s="705"/>
      <c r="R77" s="721"/>
      <c r="S77" s="726"/>
      <c r="T77" s="721"/>
      <c r="U77" s="721"/>
      <c r="V77" s="705"/>
      <c r="W77" s="707"/>
      <c r="X77" s="705"/>
      <c r="Y77" s="705"/>
      <c r="Z77" s="705"/>
      <c r="AA77" s="705"/>
      <c r="AB77" s="705"/>
      <c r="AC77" s="705"/>
      <c r="AD77" s="705"/>
      <c r="AE77" s="705"/>
      <c r="AF77" s="705"/>
      <c r="AG77" s="705"/>
      <c r="AH77" s="705"/>
      <c r="AI77" s="705"/>
    </row>
    <row r="78" spans="1:35" ht="16.5" customHeight="1" x14ac:dyDescent="0.25">
      <c r="A78" s="704">
        <v>73</v>
      </c>
      <c r="B78" s="705"/>
      <c r="C78" s="706"/>
      <c r="D78" s="705"/>
      <c r="E78" s="705"/>
      <c r="F78" s="705"/>
      <c r="G78" s="705"/>
      <c r="H78" s="705"/>
      <c r="I78" s="705"/>
      <c r="J78" s="705"/>
      <c r="K78" s="705"/>
      <c r="L78" s="705"/>
      <c r="M78" s="705"/>
      <c r="N78" s="705"/>
      <c r="O78" s="705"/>
      <c r="P78" s="705"/>
      <c r="Q78" s="705"/>
      <c r="R78" s="721"/>
      <c r="S78" s="726"/>
      <c r="T78" s="721"/>
      <c r="U78" s="721"/>
      <c r="V78" s="705"/>
      <c r="W78" s="707"/>
      <c r="X78" s="705"/>
      <c r="Y78" s="705"/>
      <c r="Z78" s="705"/>
      <c r="AA78" s="705"/>
      <c r="AB78" s="705"/>
      <c r="AC78" s="705"/>
      <c r="AD78" s="705"/>
      <c r="AE78" s="705"/>
      <c r="AF78" s="705"/>
      <c r="AG78" s="705"/>
      <c r="AH78" s="705"/>
      <c r="AI78" s="705"/>
    </row>
    <row r="79" spans="1:35" ht="16.5" customHeight="1" x14ac:dyDescent="0.25">
      <c r="A79" s="704">
        <v>74</v>
      </c>
      <c r="B79" s="705"/>
      <c r="C79" s="706"/>
      <c r="D79" s="705"/>
      <c r="E79" s="705"/>
      <c r="F79" s="705"/>
      <c r="G79" s="705"/>
      <c r="H79" s="705"/>
      <c r="I79" s="705"/>
      <c r="J79" s="705"/>
      <c r="K79" s="705"/>
      <c r="L79" s="705"/>
      <c r="M79" s="705"/>
      <c r="N79" s="705"/>
      <c r="O79" s="705"/>
      <c r="P79" s="705"/>
      <c r="Q79" s="705"/>
      <c r="R79" s="721"/>
      <c r="S79" s="726"/>
      <c r="T79" s="721"/>
      <c r="U79" s="721"/>
      <c r="V79" s="705"/>
      <c r="W79" s="707"/>
      <c r="X79" s="705"/>
      <c r="Y79" s="705"/>
      <c r="Z79" s="705"/>
      <c r="AA79" s="705"/>
      <c r="AB79" s="705"/>
      <c r="AC79" s="705"/>
      <c r="AD79" s="705"/>
      <c r="AE79" s="705"/>
      <c r="AF79" s="705"/>
      <c r="AG79" s="705"/>
      <c r="AH79" s="705"/>
      <c r="AI79" s="705"/>
    </row>
    <row r="80" spans="1:35" ht="16.5" customHeight="1" x14ac:dyDescent="0.25">
      <c r="A80" s="704">
        <v>75</v>
      </c>
      <c r="B80" s="705"/>
      <c r="C80" s="706"/>
      <c r="D80" s="705"/>
      <c r="E80" s="705"/>
      <c r="F80" s="705"/>
      <c r="G80" s="705"/>
      <c r="H80" s="705"/>
      <c r="I80" s="705"/>
      <c r="J80" s="705"/>
      <c r="K80" s="705"/>
      <c r="L80" s="705"/>
      <c r="M80" s="705"/>
      <c r="N80" s="705"/>
      <c r="O80" s="705"/>
      <c r="P80" s="705"/>
      <c r="Q80" s="705"/>
      <c r="R80" s="721"/>
      <c r="S80" s="726"/>
      <c r="T80" s="721"/>
      <c r="U80" s="721"/>
      <c r="V80" s="705"/>
      <c r="W80" s="707"/>
      <c r="X80" s="705"/>
      <c r="Y80" s="705"/>
      <c r="Z80" s="705"/>
      <c r="AA80" s="705"/>
      <c r="AB80" s="705"/>
      <c r="AC80" s="705"/>
      <c r="AD80" s="705"/>
      <c r="AE80" s="705"/>
      <c r="AF80" s="705"/>
      <c r="AG80" s="705"/>
      <c r="AH80" s="705"/>
      <c r="AI80" s="705"/>
    </row>
    <row r="81" spans="1:35" ht="16.5" customHeight="1" x14ac:dyDescent="0.25">
      <c r="A81" s="704">
        <v>76</v>
      </c>
      <c r="B81" s="705"/>
      <c r="C81" s="706"/>
      <c r="D81" s="705"/>
      <c r="E81" s="705"/>
      <c r="F81" s="705"/>
      <c r="G81" s="705"/>
      <c r="H81" s="705"/>
      <c r="I81" s="705"/>
      <c r="J81" s="705"/>
      <c r="K81" s="705"/>
      <c r="L81" s="705"/>
      <c r="M81" s="705"/>
      <c r="N81" s="705"/>
      <c r="O81" s="705"/>
      <c r="P81" s="705"/>
      <c r="Q81" s="705"/>
      <c r="R81" s="721"/>
      <c r="S81" s="726"/>
      <c r="T81" s="721"/>
      <c r="U81" s="721"/>
      <c r="V81" s="705"/>
      <c r="W81" s="707"/>
      <c r="X81" s="705"/>
      <c r="Y81" s="705"/>
      <c r="Z81" s="705"/>
      <c r="AA81" s="705"/>
      <c r="AB81" s="705"/>
      <c r="AC81" s="705"/>
      <c r="AD81" s="705"/>
      <c r="AE81" s="705"/>
      <c r="AF81" s="705"/>
      <c r="AG81" s="705"/>
      <c r="AH81" s="705"/>
      <c r="AI81" s="705"/>
    </row>
    <row r="82" spans="1:35" ht="16.5" customHeight="1" x14ac:dyDescent="0.25">
      <c r="A82" s="704">
        <v>77</v>
      </c>
      <c r="B82" s="705"/>
      <c r="C82" s="706"/>
      <c r="D82" s="705"/>
      <c r="E82" s="705"/>
      <c r="F82" s="705"/>
      <c r="G82" s="705"/>
      <c r="H82" s="705"/>
      <c r="I82" s="705"/>
      <c r="J82" s="705"/>
      <c r="K82" s="705"/>
      <c r="L82" s="705"/>
      <c r="M82" s="705"/>
      <c r="N82" s="705"/>
      <c r="O82" s="705"/>
      <c r="P82" s="705"/>
      <c r="Q82" s="705"/>
      <c r="R82" s="721"/>
      <c r="S82" s="726"/>
      <c r="T82" s="721"/>
      <c r="U82" s="721"/>
      <c r="V82" s="705"/>
      <c r="W82" s="707"/>
      <c r="X82" s="705"/>
      <c r="Y82" s="705"/>
      <c r="Z82" s="705"/>
      <c r="AA82" s="705"/>
      <c r="AB82" s="705"/>
      <c r="AC82" s="705"/>
      <c r="AD82" s="705"/>
      <c r="AE82" s="705"/>
      <c r="AF82" s="705"/>
      <c r="AG82" s="705"/>
      <c r="AH82" s="705"/>
      <c r="AI82" s="705"/>
    </row>
    <row r="83" spans="1:35" ht="16.5" customHeight="1" x14ac:dyDescent="0.25">
      <c r="A83" s="704">
        <v>78</v>
      </c>
      <c r="B83" s="705"/>
      <c r="C83" s="706"/>
      <c r="D83" s="705"/>
      <c r="E83" s="705"/>
      <c r="F83" s="705"/>
      <c r="G83" s="705"/>
      <c r="H83" s="705"/>
      <c r="I83" s="705"/>
      <c r="J83" s="705"/>
      <c r="K83" s="705"/>
      <c r="L83" s="705"/>
      <c r="M83" s="705"/>
      <c r="N83" s="705"/>
      <c r="O83" s="705"/>
      <c r="P83" s="705"/>
      <c r="Q83" s="705"/>
      <c r="R83" s="721"/>
      <c r="S83" s="726"/>
      <c r="T83" s="721"/>
      <c r="U83" s="721"/>
      <c r="V83" s="705"/>
      <c r="W83" s="707"/>
      <c r="X83" s="705"/>
      <c r="Y83" s="705"/>
      <c r="Z83" s="705"/>
      <c r="AA83" s="705"/>
      <c r="AB83" s="705"/>
      <c r="AC83" s="705"/>
      <c r="AD83" s="705"/>
      <c r="AE83" s="705"/>
      <c r="AF83" s="705"/>
      <c r="AG83" s="705"/>
      <c r="AH83" s="705"/>
      <c r="AI83" s="705"/>
    </row>
    <row r="84" spans="1:35" ht="16.5" customHeight="1" x14ac:dyDescent="0.25">
      <c r="A84" s="704">
        <v>79</v>
      </c>
      <c r="B84" s="705"/>
      <c r="C84" s="706"/>
      <c r="D84" s="705"/>
      <c r="E84" s="705"/>
      <c r="F84" s="705"/>
      <c r="G84" s="705"/>
      <c r="H84" s="705"/>
      <c r="I84" s="705"/>
      <c r="J84" s="705"/>
      <c r="K84" s="705"/>
      <c r="L84" s="705"/>
      <c r="M84" s="705"/>
      <c r="N84" s="705"/>
      <c r="O84" s="705"/>
      <c r="P84" s="705"/>
      <c r="Q84" s="705"/>
      <c r="R84" s="721"/>
      <c r="S84" s="726"/>
      <c r="T84" s="721"/>
      <c r="U84" s="721"/>
      <c r="V84" s="705"/>
      <c r="W84" s="707"/>
      <c r="X84" s="705"/>
      <c r="Y84" s="705"/>
      <c r="Z84" s="705"/>
      <c r="AA84" s="705"/>
      <c r="AB84" s="705"/>
      <c r="AC84" s="705"/>
      <c r="AD84" s="705"/>
      <c r="AE84" s="705"/>
      <c r="AF84" s="705"/>
      <c r="AG84" s="705"/>
      <c r="AH84" s="705"/>
      <c r="AI84" s="705"/>
    </row>
    <row r="85" spans="1:35" ht="16.5" customHeight="1" x14ac:dyDescent="0.25">
      <c r="A85" s="704">
        <v>80</v>
      </c>
      <c r="B85" s="705"/>
      <c r="C85" s="706"/>
      <c r="D85" s="705"/>
      <c r="E85" s="705"/>
      <c r="F85" s="705"/>
      <c r="G85" s="705"/>
      <c r="H85" s="705"/>
      <c r="I85" s="705"/>
      <c r="J85" s="705"/>
      <c r="K85" s="705"/>
      <c r="L85" s="705"/>
      <c r="M85" s="705"/>
      <c r="N85" s="705"/>
      <c r="O85" s="705"/>
      <c r="P85" s="705"/>
      <c r="Q85" s="705"/>
      <c r="R85" s="721"/>
      <c r="S85" s="726"/>
      <c r="T85" s="721"/>
      <c r="U85" s="721"/>
      <c r="V85" s="705"/>
      <c r="W85" s="707"/>
      <c r="X85" s="705"/>
      <c r="Y85" s="705"/>
      <c r="Z85" s="705"/>
      <c r="AA85" s="705"/>
      <c r="AB85" s="705"/>
      <c r="AC85" s="705"/>
      <c r="AD85" s="705"/>
      <c r="AE85" s="705"/>
      <c r="AF85" s="705"/>
      <c r="AG85" s="705"/>
      <c r="AH85" s="705"/>
      <c r="AI85" s="705"/>
    </row>
    <row r="86" spans="1:35" ht="16.5" customHeight="1" x14ac:dyDescent="0.25">
      <c r="A86" s="704">
        <v>81</v>
      </c>
      <c r="B86" s="705"/>
      <c r="C86" s="706"/>
      <c r="D86" s="705"/>
      <c r="E86" s="705"/>
      <c r="F86" s="705"/>
      <c r="G86" s="705"/>
      <c r="H86" s="705"/>
      <c r="I86" s="705"/>
      <c r="J86" s="705"/>
      <c r="K86" s="705"/>
      <c r="L86" s="705"/>
      <c r="M86" s="705"/>
      <c r="N86" s="705"/>
      <c r="O86" s="705"/>
      <c r="P86" s="705"/>
      <c r="Q86" s="705"/>
      <c r="R86" s="721"/>
      <c r="S86" s="726"/>
      <c r="T86" s="721"/>
      <c r="U86" s="721"/>
      <c r="V86" s="705"/>
      <c r="W86" s="707"/>
      <c r="X86" s="705"/>
      <c r="Y86" s="705"/>
      <c r="Z86" s="705"/>
      <c r="AA86" s="705"/>
      <c r="AB86" s="705"/>
      <c r="AC86" s="705"/>
      <c r="AD86" s="705"/>
      <c r="AE86" s="705"/>
      <c r="AF86" s="705"/>
      <c r="AG86" s="705"/>
      <c r="AH86" s="705"/>
      <c r="AI86" s="705"/>
    </row>
    <row r="87" spans="1:35" ht="16.5" customHeight="1" x14ac:dyDescent="0.25">
      <c r="A87" s="704">
        <v>82</v>
      </c>
      <c r="B87" s="705"/>
      <c r="C87" s="706"/>
      <c r="D87" s="705"/>
      <c r="E87" s="705"/>
      <c r="F87" s="705"/>
      <c r="G87" s="705"/>
      <c r="H87" s="705"/>
      <c r="I87" s="705"/>
      <c r="J87" s="705"/>
      <c r="K87" s="705"/>
      <c r="L87" s="705"/>
      <c r="M87" s="705"/>
      <c r="N87" s="705"/>
      <c r="O87" s="705"/>
      <c r="P87" s="705"/>
      <c r="Q87" s="705"/>
      <c r="R87" s="721"/>
      <c r="S87" s="726"/>
      <c r="T87" s="721"/>
      <c r="U87" s="721"/>
      <c r="V87" s="705"/>
      <c r="W87" s="707"/>
      <c r="X87" s="705"/>
      <c r="Y87" s="705"/>
      <c r="Z87" s="705"/>
      <c r="AA87" s="705"/>
      <c r="AB87" s="705"/>
      <c r="AC87" s="705"/>
      <c r="AD87" s="705"/>
      <c r="AE87" s="705"/>
      <c r="AF87" s="705"/>
      <c r="AG87" s="705"/>
      <c r="AH87" s="705"/>
      <c r="AI87" s="705"/>
    </row>
    <row r="88" spans="1:35" ht="16.5" customHeight="1" x14ac:dyDescent="0.25">
      <c r="A88" s="704">
        <v>83</v>
      </c>
      <c r="B88" s="705"/>
      <c r="C88" s="706"/>
      <c r="D88" s="705"/>
      <c r="E88" s="705"/>
      <c r="F88" s="705"/>
      <c r="G88" s="705"/>
      <c r="H88" s="705"/>
      <c r="I88" s="705"/>
      <c r="J88" s="705"/>
      <c r="K88" s="705"/>
      <c r="L88" s="705"/>
      <c r="M88" s="705"/>
      <c r="N88" s="705"/>
      <c r="O88" s="705"/>
      <c r="P88" s="705"/>
      <c r="Q88" s="705"/>
      <c r="R88" s="721"/>
      <c r="S88" s="726"/>
      <c r="T88" s="721"/>
      <c r="U88" s="721"/>
      <c r="V88" s="705"/>
      <c r="W88" s="707"/>
      <c r="X88" s="705"/>
      <c r="Y88" s="705"/>
      <c r="Z88" s="705"/>
      <c r="AA88" s="705"/>
      <c r="AB88" s="705"/>
      <c r="AC88" s="705"/>
      <c r="AD88" s="705"/>
      <c r="AE88" s="705"/>
      <c r="AF88" s="705"/>
      <c r="AG88" s="705"/>
      <c r="AH88" s="705"/>
      <c r="AI88" s="705"/>
    </row>
    <row r="89" spans="1:35" ht="16.5" customHeight="1" x14ac:dyDescent="0.25">
      <c r="A89" s="704">
        <v>84</v>
      </c>
      <c r="B89" s="705"/>
      <c r="C89" s="706"/>
      <c r="D89" s="705"/>
      <c r="E89" s="705"/>
      <c r="F89" s="705"/>
      <c r="G89" s="705"/>
      <c r="H89" s="705"/>
      <c r="I89" s="705"/>
      <c r="J89" s="705"/>
      <c r="K89" s="705"/>
      <c r="L89" s="705"/>
      <c r="M89" s="705"/>
      <c r="N89" s="705"/>
      <c r="O89" s="705"/>
      <c r="P89" s="705"/>
      <c r="Q89" s="705"/>
      <c r="R89" s="721"/>
      <c r="S89" s="726"/>
      <c r="T89" s="721"/>
      <c r="U89" s="721"/>
      <c r="V89" s="705"/>
      <c r="W89" s="707"/>
      <c r="X89" s="705"/>
      <c r="Y89" s="705"/>
      <c r="Z89" s="705"/>
      <c r="AA89" s="705"/>
      <c r="AB89" s="705"/>
      <c r="AC89" s="705"/>
      <c r="AD89" s="705"/>
      <c r="AE89" s="705"/>
      <c r="AF89" s="705"/>
      <c r="AG89" s="705"/>
      <c r="AH89" s="705"/>
      <c r="AI89" s="705"/>
    </row>
    <row r="90" spans="1:35" ht="16.5" customHeight="1" x14ac:dyDescent="0.25">
      <c r="A90" s="704">
        <v>85</v>
      </c>
      <c r="B90" s="705"/>
      <c r="C90" s="706"/>
      <c r="D90" s="705"/>
      <c r="E90" s="705"/>
      <c r="F90" s="705"/>
      <c r="G90" s="705"/>
      <c r="H90" s="705"/>
      <c r="I90" s="705"/>
      <c r="J90" s="705"/>
      <c r="K90" s="705"/>
      <c r="L90" s="705"/>
      <c r="M90" s="705"/>
      <c r="N90" s="705"/>
      <c r="O90" s="705"/>
      <c r="P90" s="705"/>
      <c r="Q90" s="705"/>
      <c r="R90" s="721"/>
      <c r="S90" s="726"/>
      <c r="T90" s="721"/>
      <c r="U90" s="721"/>
      <c r="V90" s="705"/>
      <c r="W90" s="707"/>
      <c r="X90" s="705"/>
      <c r="Y90" s="705"/>
      <c r="Z90" s="705"/>
      <c r="AA90" s="705"/>
      <c r="AB90" s="705"/>
      <c r="AC90" s="705"/>
      <c r="AD90" s="705"/>
      <c r="AE90" s="705"/>
      <c r="AF90" s="705"/>
      <c r="AG90" s="705"/>
      <c r="AH90" s="705"/>
      <c r="AI90" s="705"/>
    </row>
    <row r="91" spans="1:35" ht="16.5" customHeight="1" x14ac:dyDescent="0.25">
      <c r="A91" s="704">
        <v>86</v>
      </c>
      <c r="B91" s="705"/>
      <c r="C91" s="706"/>
      <c r="D91" s="705"/>
      <c r="E91" s="705"/>
      <c r="F91" s="705"/>
      <c r="G91" s="705"/>
      <c r="H91" s="705"/>
      <c r="I91" s="705"/>
      <c r="J91" s="705"/>
      <c r="K91" s="705"/>
      <c r="L91" s="705"/>
      <c r="M91" s="705"/>
      <c r="N91" s="705"/>
      <c r="O91" s="705"/>
      <c r="P91" s="705"/>
      <c r="Q91" s="705"/>
      <c r="R91" s="721"/>
      <c r="S91" s="726"/>
      <c r="T91" s="721"/>
      <c r="U91" s="721"/>
      <c r="V91" s="705"/>
      <c r="W91" s="707"/>
      <c r="X91" s="705"/>
      <c r="Y91" s="705"/>
      <c r="Z91" s="705"/>
      <c r="AA91" s="705"/>
      <c r="AB91" s="705"/>
      <c r="AC91" s="705"/>
      <c r="AD91" s="705"/>
      <c r="AE91" s="705"/>
      <c r="AF91" s="705"/>
      <c r="AG91" s="705"/>
      <c r="AH91" s="705"/>
      <c r="AI91" s="705"/>
    </row>
    <row r="92" spans="1:35" ht="16.5" customHeight="1" x14ac:dyDescent="0.25">
      <c r="A92" s="704">
        <v>87</v>
      </c>
      <c r="B92" s="705"/>
      <c r="C92" s="706"/>
      <c r="D92" s="705"/>
      <c r="E92" s="705"/>
      <c r="F92" s="705"/>
      <c r="G92" s="705"/>
      <c r="H92" s="705"/>
      <c r="I92" s="705"/>
      <c r="J92" s="705"/>
      <c r="K92" s="705"/>
      <c r="L92" s="705"/>
      <c r="M92" s="705"/>
      <c r="N92" s="705"/>
      <c r="O92" s="705"/>
      <c r="P92" s="705"/>
      <c r="Q92" s="705"/>
      <c r="R92" s="721"/>
      <c r="S92" s="726"/>
      <c r="T92" s="721"/>
      <c r="U92" s="721"/>
      <c r="V92" s="705"/>
      <c r="W92" s="707"/>
      <c r="X92" s="705"/>
      <c r="Y92" s="705"/>
      <c r="Z92" s="705"/>
      <c r="AA92" s="705"/>
      <c r="AB92" s="705"/>
      <c r="AC92" s="705"/>
      <c r="AD92" s="705"/>
      <c r="AE92" s="705"/>
      <c r="AF92" s="705"/>
      <c r="AG92" s="705"/>
      <c r="AH92" s="705"/>
      <c r="AI92" s="705"/>
    </row>
    <row r="93" spans="1:35" ht="16.5" customHeight="1" x14ac:dyDescent="0.25">
      <c r="A93" s="704">
        <v>88</v>
      </c>
      <c r="B93" s="705"/>
      <c r="C93" s="706"/>
      <c r="D93" s="705"/>
      <c r="E93" s="705"/>
      <c r="F93" s="705"/>
      <c r="G93" s="705"/>
      <c r="H93" s="705"/>
      <c r="I93" s="705"/>
      <c r="J93" s="705"/>
      <c r="K93" s="705"/>
      <c r="L93" s="705"/>
      <c r="M93" s="705"/>
      <c r="N93" s="705"/>
      <c r="O93" s="705"/>
      <c r="P93" s="705"/>
      <c r="Q93" s="705"/>
      <c r="R93" s="721"/>
      <c r="S93" s="726"/>
      <c r="T93" s="721"/>
      <c r="U93" s="721"/>
      <c r="V93" s="705"/>
      <c r="W93" s="707"/>
      <c r="X93" s="705"/>
      <c r="Y93" s="705"/>
      <c r="Z93" s="705"/>
      <c r="AA93" s="705"/>
      <c r="AB93" s="705"/>
      <c r="AC93" s="705"/>
      <c r="AD93" s="705"/>
      <c r="AE93" s="705"/>
      <c r="AF93" s="705"/>
      <c r="AG93" s="705"/>
      <c r="AH93" s="705"/>
      <c r="AI93" s="705"/>
    </row>
    <row r="94" spans="1:35" ht="16.5" customHeight="1" x14ac:dyDescent="0.25">
      <c r="A94" s="704">
        <v>89</v>
      </c>
      <c r="B94" s="705"/>
      <c r="C94" s="706"/>
      <c r="D94" s="705"/>
      <c r="E94" s="705"/>
      <c r="F94" s="705"/>
      <c r="G94" s="705"/>
      <c r="H94" s="705"/>
      <c r="I94" s="705"/>
      <c r="J94" s="705"/>
      <c r="K94" s="705"/>
      <c r="L94" s="705"/>
      <c r="M94" s="705"/>
      <c r="N94" s="705"/>
      <c r="O94" s="705"/>
      <c r="P94" s="705"/>
      <c r="Q94" s="705"/>
      <c r="R94" s="721"/>
      <c r="S94" s="726"/>
      <c r="T94" s="721"/>
      <c r="U94" s="721"/>
      <c r="V94" s="705"/>
      <c r="W94" s="707"/>
      <c r="X94" s="705"/>
      <c r="Y94" s="705"/>
      <c r="Z94" s="705"/>
      <c r="AA94" s="705"/>
      <c r="AB94" s="705"/>
      <c r="AC94" s="705"/>
      <c r="AD94" s="705"/>
      <c r="AE94" s="705"/>
      <c r="AF94" s="705"/>
      <c r="AG94" s="705"/>
      <c r="AH94" s="705"/>
      <c r="AI94" s="705"/>
    </row>
    <row r="95" spans="1:35" ht="16.5" customHeight="1" x14ac:dyDescent="0.25">
      <c r="A95" s="704">
        <v>90</v>
      </c>
      <c r="B95" s="705"/>
      <c r="C95" s="706"/>
      <c r="D95" s="705"/>
      <c r="E95" s="705"/>
      <c r="F95" s="705"/>
      <c r="G95" s="705"/>
      <c r="H95" s="705"/>
      <c r="I95" s="705"/>
      <c r="J95" s="705"/>
      <c r="K95" s="705"/>
      <c r="L95" s="705"/>
      <c r="M95" s="705"/>
      <c r="N95" s="705"/>
      <c r="O95" s="705"/>
      <c r="P95" s="705"/>
      <c r="Q95" s="705"/>
      <c r="R95" s="721"/>
      <c r="S95" s="726"/>
      <c r="T95" s="721"/>
      <c r="U95" s="721"/>
      <c r="V95" s="705"/>
      <c r="W95" s="707"/>
      <c r="X95" s="705"/>
      <c r="Y95" s="705"/>
      <c r="Z95" s="705"/>
      <c r="AA95" s="705"/>
      <c r="AB95" s="705"/>
      <c r="AC95" s="705"/>
      <c r="AD95" s="705"/>
      <c r="AE95" s="705"/>
      <c r="AF95" s="705"/>
      <c r="AG95" s="705"/>
      <c r="AH95" s="705"/>
      <c r="AI95" s="705"/>
    </row>
    <row r="96" spans="1:35" ht="16.5" customHeight="1" x14ac:dyDescent="0.25">
      <c r="A96" s="704">
        <v>91</v>
      </c>
      <c r="B96" s="705"/>
      <c r="C96" s="706"/>
      <c r="D96" s="705"/>
      <c r="E96" s="705"/>
      <c r="F96" s="705"/>
      <c r="G96" s="705"/>
      <c r="H96" s="705"/>
      <c r="I96" s="705"/>
      <c r="J96" s="705"/>
      <c r="K96" s="705"/>
      <c r="L96" s="705"/>
      <c r="M96" s="705"/>
      <c r="N96" s="705"/>
      <c r="O96" s="705"/>
      <c r="P96" s="705"/>
      <c r="Q96" s="705"/>
      <c r="R96" s="721"/>
      <c r="S96" s="726"/>
      <c r="T96" s="721"/>
      <c r="U96" s="721"/>
      <c r="V96" s="705"/>
      <c r="W96" s="707"/>
      <c r="X96" s="705"/>
      <c r="Y96" s="705"/>
      <c r="Z96" s="705"/>
      <c r="AA96" s="705"/>
      <c r="AB96" s="705"/>
      <c r="AC96" s="705"/>
      <c r="AD96" s="705"/>
      <c r="AE96" s="705"/>
      <c r="AF96" s="705"/>
      <c r="AG96" s="705"/>
      <c r="AH96" s="705"/>
      <c r="AI96" s="705"/>
    </row>
    <row r="97" spans="1:35" ht="16.5" customHeight="1" x14ac:dyDescent="0.25">
      <c r="A97" s="704">
        <v>92</v>
      </c>
      <c r="B97" s="705"/>
      <c r="C97" s="706"/>
      <c r="D97" s="705"/>
      <c r="E97" s="705"/>
      <c r="F97" s="705"/>
      <c r="G97" s="705"/>
      <c r="H97" s="705"/>
      <c r="I97" s="705"/>
      <c r="J97" s="705"/>
      <c r="K97" s="705"/>
      <c r="L97" s="705"/>
      <c r="M97" s="705"/>
      <c r="N97" s="705"/>
      <c r="O97" s="705"/>
      <c r="P97" s="705"/>
      <c r="Q97" s="705"/>
      <c r="R97" s="721"/>
      <c r="S97" s="726"/>
      <c r="T97" s="721"/>
      <c r="U97" s="721"/>
      <c r="V97" s="705"/>
      <c r="W97" s="707"/>
      <c r="X97" s="705"/>
      <c r="Y97" s="705"/>
      <c r="Z97" s="705"/>
      <c r="AA97" s="705"/>
      <c r="AB97" s="705"/>
      <c r="AC97" s="705"/>
      <c r="AD97" s="705"/>
      <c r="AE97" s="705"/>
      <c r="AF97" s="705"/>
      <c r="AG97" s="705"/>
      <c r="AH97" s="705"/>
      <c r="AI97" s="705"/>
    </row>
    <row r="98" spans="1:35" ht="16.5" customHeight="1" x14ac:dyDescent="0.25">
      <c r="A98" s="704">
        <v>93</v>
      </c>
      <c r="B98" s="705"/>
      <c r="C98" s="706"/>
      <c r="D98" s="705"/>
      <c r="E98" s="705"/>
      <c r="F98" s="705"/>
      <c r="G98" s="705"/>
      <c r="H98" s="705"/>
      <c r="I98" s="705"/>
      <c r="J98" s="705"/>
      <c r="K98" s="705"/>
      <c r="L98" s="705"/>
      <c r="M98" s="705"/>
      <c r="N98" s="705"/>
      <c r="O98" s="705"/>
      <c r="P98" s="705"/>
      <c r="Q98" s="705"/>
      <c r="R98" s="721"/>
      <c r="S98" s="726"/>
      <c r="T98" s="721"/>
      <c r="U98" s="721"/>
      <c r="V98" s="705"/>
      <c r="W98" s="707"/>
      <c r="X98" s="705"/>
      <c r="Y98" s="705"/>
      <c r="Z98" s="705"/>
      <c r="AA98" s="705"/>
      <c r="AB98" s="705"/>
      <c r="AC98" s="705"/>
      <c r="AD98" s="705"/>
      <c r="AE98" s="705"/>
      <c r="AF98" s="705"/>
      <c r="AG98" s="705"/>
      <c r="AH98" s="705"/>
      <c r="AI98" s="705"/>
    </row>
    <row r="99" spans="1:35" ht="16.5" customHeight="1" x14ac:dyDescent="0.25">
      <c r="A99" s="704">
        <v>94</v>
      </c>
      <c r="B99" s="705"/>
      <c r="C99" s="706"/>
      <c r="D99" s="705"/>
      <c r="E99" s="705"/>
      <c r="F99" s="705"/>
      <c r="G99" s="705"/>
      <c r="H99" s="705"/>
      <c r="I99" s="705"/>
      <c r="J99" s="705"/>
      <c r="K99" s="705"/>
      <c r="L99" s="705"/>
      <c r="M99" s="705"/>
      <c r="N99" s="705"/>
      <c r="O99" s="705"/>
      <c r="P99" s="705"/>
      <c r="Q99" s="705"/>
      <c r="R99" s="721"/>
      <c r="S99" s="726"/>
      <c r="T99" s="721"/>
      <c r="U99" s="721"/>
      <c r="V99" s="705"/>
      <c r="W99" s="707"/>
      <c r="X99" s="705"/>
      <c r="Y99" s="705"/>
      <c r="Z99" s="705"/>
      <c r="AA99" s="705"/>
      <c r="AB99" s="705"/>
      <c r="AC99" s="705"/>
      <c r="AD99" s="705"/>
      <c r="AE99" s="705"/>
      <c r="AF99" s="705"/>
      <c r="AG99" s="705"/>
      <c r="AH99" s="705"/>
      <c r="AI99" s="705"/>
    </row>
    <row r="100" spans="1:35" ht="16.5" customHeight="1" x14ac:dyDescent="0.25">
      <c r="A100" s="704">
        <v>95</v>
      </c>
      <c r="B100" s="705"/>
      <c r="C100" s="706"/>
      <c r="D100" s="705"/>
      <c r="E100" s="705"/>
      <c r="F100" s="705"/>
      <c r="G100" s="705"/>
      <c r="H100" s="705"/>
      <c r="I100" s="705"/>
      <c r="J100" s="705"/>
      <c r="K100" s="705"/>
      <c r="L100" s="705"/>
      <c r="M100" s="705"/>
      <c r="N100" s="705"/>
      <c r="O100" s="705"/>
      <c r="P100" s="705"/>
      <c r="Q100" s="705"/>
      <c r="R100" s="721"/>
      <c r="S100" s="726"/>
      <c r="T100" s="721"/>
      <c r="U100" s="721"/>
      <c r="V100" s="705"/>
      <c r="W100" s="707"/>
      <c r="X100" s="705"/>
      <c r="Y100" s="705"/>
      <c r="Z100" s="705"/>
      <c r="AA100" s="705"/>
      <c r="AB100" s="705"/>
      <c r="AC100" s="705"/>
      <c r="AD100" s="705"/>
      <c r="AE100" s="705"/>
      <c r="AF100" s="705"/>
      <c r="AG100" s="705"/>
      <c r="AH100" s="705"/>
      <c r="AI100" s="705"/>
    </row>
    <row r="101" spans="1:35" ht="16.5" customHeight="1" x14ac:dyDescent="0.25">
      <c r="A101" s="704">
        <v>96</v>
      </c>
      <c r="B101" s="705"/>
      <c r="C101" s="706"/>
      <c r="D101" s="705"/>
      <c r="E101" s="705"/>
      <c r="F101" s="705"/>
      <c r="G101" s="705"/>
      <c r="H101" s="705"/>
      <c r="I101" s="705"/>
      <c r="J101" s="705"/>
      <c r="K101" s="705"/>
      <c r="L101" s="705"/>
      <c r="M101" s="705"/>
      <c r="N101" s="705"/>
      <c r="O101" s="705"/>
      <c r="P101" s="705"/>
      <c r="Q101" s="705"/>
      <c r="R101" s="721"/>
      <c r="S101" s="726"/>
      <c r="T101" s="721"/>
      <c r="U101" s="721"/>
      <c r="V101" s="705"/>
      <c r="W101" s="707"/>
      <c r="X101" s="705"/>
      <c r="Y101" s="705"/>
      <c r="Z101" s="705"/>
      <c r="AA101" s="705"/>
      <c r="AB101" s="705"/>
      <c r="AC101" s="705"/>
      <c r="AD101" s="705"/>
      <c r="AE101" s="705"/>
      <c r="AF101" s="705"/>
      <c r="AG101" s="705"/>
      <c r="AH101" s="705"/>
      <c r="AI101" s="705"/>
    </row>
    <row r="102" spans="1:35" ht="16.5" customHeight="1" x14ac:dyDescent="0.25">
      <c r="A102" s="704">
        <v>97</v>
      </c>
      <c r="B102" s="705"/>
      <c r="C102" s="706"/>
      <c r="D102" s="705"/>
      <c r="E102" s="705"/>
      <c r="F102" s="705"/>
      <c r="G102" s="705"/>
      <c r="H102" s="705"/>
      <c r="I102" s="705"/>
      <c r="J102" s="705"/>
      <c r="K102" s="705"/>
      <c r="L102" s="705"/>
      <c r="M102" s="705"/>
      <c r="N102" s="705"/>
      <c r="O102" s="705"/>
      <c r="P102" s="705"/>
      <c r="Q102" s="705"/>
      <c r="R102" s="721"/>
      <c r="S102" s="726"/>
      <c r="T102" s="721"/>
      <c r="U102" s="721"/>
      <c r="V102" s="705"/>
      <c r="W102" s="707"/>
      <c r="X102" s="705"/>
      <c r="Y102" s="705"/>
      <c r="Z102" s="705"/>
      <c r="AA102" s="705"/>
      <c r="AB102" s="705"/>
      <c r="AC102" s="705"/>
      <c r="AD102" s="705"/>
      <c r="AE102" s="705"/>
      <c r="AF102" s="705"/>
      <c r="AG102" s="705"/>
      <c r="AH102" s="705"/>
      <c r="AI102" s="705"/>
    </row>
    <row r="103" spans="1:35" ht="16.5" customHeight="1" x14ac:dyDescent="0.25">
      <c r="A103" s="704">
        <v>98</v>
      </c>
      <c r="B103" s="705"/>
      <c r="C103" s="706"/>
      <c r="D103" s="705"/>
      <c r="E103" s="705"/>
      <c r="F103" s="705"/>
      <c r="G103" s="705"/>
      <c r="H103" s="705"/>
      <c r="I103" s="705"/>
      <c r="J103" s="705"/>
      <c r="K103" s="705"/>
      <c r="L103" s="705"/>
      <c r="M103" s="705"/>
      <c r="N103" s="705"/>
      <c r="O103" s="705"/>
      <c r="P103" s="705"/>
      <c r="Q103" s="705"/>
      <c r="R103" s="721"/>
      <c r="S103" s="726"/>
      <c r="T103" s="721"/>
      <c r="U103" s="721"/>
      <c r="V103" s="705"/>
      <c r="W103" s="707"/>
      <c r="X103" s="705"/>
      <c r="Y103" s="705"/>
      <c r="Z103" s="705"/>
      <c r="AA103" s="705"/>
      <c r="AB103" s="705"/>
      <c r="AC103" s="705"/>
      <c r="AD103" s="705"/>
      <c r="AE103" s="705"/>
      <c r="AF103" s="705"/>
      <c r="AG103" s="705"/>
      <c r="AH103" s="705"/>
      <c r="AI103" s="705"/>
    </row>
    <row r="104" spans="1:35" ht="16.5" customHeight="1" x14ac:dyDescent="0.25">
      <c r="A104" s="704">
        <v>99</v>
      </c>
      <c r="B104" s="705"/>
      <c r="C104" s="706"/>
      <c r="D104" s="705"/>
      <c r="E104" s="705"/>
      <c r="F104" s="705"/>
      <c r="G104" s="705"/>
      <c r="H104" s="705"/>
      <c r="I104" s="705"/>
      <c r="J104" s="705"/>
      <c r="K104" s="705"/>
      <c r="L104" s="705"/>
      <c r="M104" s="705"/>
      <c r="N104" s="705"/>
      <c r="O104" s="705"/>
      <c r="P104" s="705"/>
      <c r="Q104" s="705"/>
      <c r="R104" s="721"/>
      <c r="S104" s="726"/>
      <c r="T104" s="721"/>
      <c r="U104" s="721"/>
      <c r="V104" s="705"/>
      <c r="W104" s="707"/>
      <c r="X104" s="705"/>
      <c r="Y104" s="705"/>
      <c r="Z104" s="705"/>
      <c r="AA104" s="705"/>
      <c r="AB104" s="705"/>
      <c r="AC104" s="705"/>
      <c r="AD104" s="705"/>
      <c r="AE104" s="705"/>
      <c r="AF104" s="705"/>
      <c r="AG104" s="705"/>
      <c r="AH104" s="705"/>
      <c r="AI104" s="705"/>
    </row>
    <row r="105" spans="1:35" ht="16.5" customHeight="1" x14ac:dyDescent="0.25">
      <c r="A105" s="704">
        <v>100</v>
      </c>
      <c r="B105" s="705"/>
      <c r="C105" s="706"/>
      <c r="D105" s="705"/>
      <c r="E105" s="705"/>
      <c r="F105" s="705"/>
      <c r="G105" s="705"/>
      <c r="H105" s="705"/>
      <c r="I105" s="705"/>
      <c r="J105" s="705"/>
      <c r="K105" s="705"/>
      <c r="L105" s="705"/>
      <c r="M105" s="705"/>
      <c r="N105" s="705"/>
      <c r="O105" s="705"/>
      <c r="P105" s="705"/>
      <c r="Q105" s="705"/>
      <c r="R105" s="721"/>
      <c r="S105" s="726"/>
      <c r="T105" s="721"/>
      <c r="U105" s="721"/>
      <c r="V105" s="705"/>
      <c r="W105" s="707"/>
      <c r="X105" s="705"/>
      <c r="Y105" s="705"/>
      <c r="Z105" s="705"/>
      <c r="AA105" s="705"/>
      <c r="AB105" s="705"/>
      <c r="AC105" s="705"/>
      <c r="AD105" s="705"/>
      <c r="AE105" s="705"/>
      <c r="AF105" s="705"/>
      <c r="AG105" s="705"/>
      <c r="AH105" s="705"/>
      <c r="AI105" s="705"/>
    </row>
    <row r="106" spans="1:35" ht="16.5" customHeight="1" x14ac:dyDescent="0.25">
      <c r="A106" s="704">
        <v>101</v>
      </c>
      <c r="B106" s="705"/>
      <c r="C106" s="706"/>
      <c r="D106" s="705"/>
      <c r="E106" s="705"/>
      <c r="F106" s="705"/>
      <c r="G106" s="705"/>
      <c r="H106" s="705"/>
      <c r="I106" s="705"/>
      <c r="J106" s="705"/>
      <c r="K106" s="705"/>
      <c r="L106" s="705"/>
      <c r="M106" s="705"/>
      <c r="N106" s="705"/>
      <c r="O106" s="705"/>
      <c r="P106" s="705"/>
      <c r="Q106" s="705"/>
      <c r="R106" s="721"/>
      <c r="S106" s="726"/>
      <c r="T106" s="721"/>
      <c r="U106" s="721"/>
      <c r="V106" s="705"/>
      <c r="W106" s="707"/>
      <c r="X106" s="705"/>
      <c r="Y106" s="705"/>
      <c r="Z106" s="705"/>
      <c r="AA106" s="705"/>
      <c r="AB106" s="705"/>
      <c r="AC106" s="705"/>
      <c r="AD106" s="705"/>
      <c r="AE106" s="705"/>
      <c r="AF106" s="705"/>
      <c r="AG106" s="705"/>
      <c r="AH106" s="705"/>
      <c r="AI106" s="705"/>
    </row>
    <row r="107" spans="1:35" ht="16.5" customHeight="1" x14ac:dyDescent="0.25">
      <c r="A107" s="704">
        <v>102</v>
      </c>
      <c r="B107" s="705"/>
      <c r="C107" s="706"/>
      <c r="D107" s="705"/>
      <c r="E107" s="705"/>
      <c r="F107" s="705"/>
      <c r="G107" s="705"/>
      <c r="H107" s="705"/>
      <c r="I107" s="705"/>
      <c r="J107" s="705"/>
      <c r="K107" s="705"/>
      <c r="L107" s="705"/>
      <c r="M107" s="705"/>
      <c r="N107" s="705"/>
      <c r="O107" s="705"/>
      <c r="P107" s="705"/>
      <c r="Q107" s="705"/>
      <c r="R107" s="721"/>
      <c r="S107" s="726"/>
      <c r="T107" s="721"/>
      <c r="U107" s="721"/>
      <c r="V107" s="705"/>
      <c r="W107" s="707"/>
      <c r="X107" s="705"/>
      <c r="Y107" s="705"/>
      <c r="Z107" s="705"/>
      <c r="AA107" s="705"/>
      <c r="AB107" s="705"/>
      <c r="AC107" s="705"/>
      <c r="AD107" s="705"/>
      <c r="AE107" s="705"/>
      <c r="AF107" s="705"/>
      <c r="AG107" s="705"/>
      <c r="AH107" s="705"/>
      <c r="AI107" s="705"/>
    </row>
    <row r="108" spans="1:35" ht="16.5" customHeight="1" x14ac:dyDescent="0.25">
      <c r="A108" s="704">
        <v>103</v>
      </c>
      <c r="B108" s="705"/>
      <c r="C108" s="706"/>
      <c r="D108" s="705"/>
      <c r="E108" s="705"/>
      <c r="F108" s="705"/>
      <c r="G108" s="705"/>
      <c r="H108" s="705"/>
      <c r="I108" s="705"/>
      <c r="J108" s="705"/>
      <c r="K108" s="705"/>
      <c r="L108" s="705"/>
      <c r="M108" s="705"/>
      <c r="N108" s="705"/>
      <c r="O108" s="705"/>
      <c r="P108" s="705"/>
      <c r="Q108" s="705"/>
      <c r="R108" s="721"/>
      <c r="S108" s="726"/>
      <c r="T108" s="721"/>
      <c r="U108" s="721"/>
      <c r="V108" s="705"/>
      <c r="W108" s="707"/>
      <c r="X108" s="705"/>
      <c r="Y108" s="705"/>
      <c r="Z108" s="705"/>
      <c r="AA108" s="705"/>
      <c r="AB108" s="705"/>
      <c r="AC108" s="705"/>
      <c r="AD108" s="705"/>
      <c r="AE108" s="705"/>
      <c r="AF108" s="705"/>
      <c r="AG108" s="705"/>
      <c r="AH108" s="705"/>
      <c r="AI108" s="705"/>
    </row>
    <row r="109" spans="1:35" ht="16.5" customHeight="1" x14ac:dyDescent="0.25">
      <c r="A109" s="704">
        <v>104</v>
      </c>
      <c r="B109" s="705"/>
      <c r="C109" s="706"/>
      <c r="D109" s="705"/>
      <c r="E109" s="705"/>
      <c r="F109" s="705"/>
      <c r="G109" s="705"/>
      <c r="H109" s="705"/>
      <c r="I109" s="705"/>
      <c r="J109" s="705"/>
      <c r="K109" s="705"/>
      <c r="L109" s="705"/>
      <c r="M109" s="705"/>
      <c r="N109" s="705"/>
      <c r="O109" s="705"/>
      <c r="P109" s="705"/>
      <c r="Q109" s="705"/>
      <c r="R109" s="721"/>
      <c r="S109" s="726"/>
      <c r="T109" s="721"/>
      <c r="U109" s="721"/>
      <c r="V109" s="705"/>
      <c r="W109" s="707"/>
      <c r="X109" s="705"/>
      <c r="Y109" s="705"/>
      <c r="Z109" s="705"/>
      <c r="AA109" s="705"/>
      <c r="AB109" s="705"/>
      <c r="AC109" s="705"/>
      <c r="AD109" s="705"/>
      <c r="AE109" s="705"/>
      <c r="AF109" s="705"/>
      <c r="AG109" s="705"/>
      <c r="AH109" s="705"/>
      <c r="AI109" s="705"/>
    </row>
    <row r="110" spans="1:35" ht="16.5" customHeight="1" x14ac:dyDescent="0.25">
      <c r="A110" s="704">
        <v>105</v>
      </c>
      <c r="B110" s="705"/>
      <c r="C110" s="706"/>
      <c r="D110" s="705"/>
      <c r="E110" s="705"/>
      <c r="F110" s="705"/>
      <c r="G110" s="705"/>
      <c r="H110" s="705"/>
      <c r="I110" s="705"/>
      <c r="J110" s="705"/>
      <c r="K110" s="705"/>
      <c r="L110" s="705"/>
      <c r="M110" s="705"/>
      <c r="N110" s="705"/>
      <c r="O110" s="705"/>
      <c r="P110" s="705"/>
      <c r="Q110" s="705"/>
      <c r="R110" s="721"/>
      <c r="S110" s="726"/>
      <c r="T110" s="721"/>
      <c r="U110" s="721"/>
      <c r="V110" s="705"/>
      <c r="W110" s="707"/>
      <c r="X110" s="705"/>
      <c r="Y110" s="705"/>
      <c r="Z110" s="705"/>
      <c r="AA110" s="705"/>
      <c r="AB110" s="705"/>
      <c r="AC110" s="705"/>
      <c r="AD110" s="705"/>
      <c r="AE110" s="705"/>
      <c r="AF110" s="705"/>
      <c r="AG110" s="705"/>
      <c r="AH110" s="705"/>
      <c r="AI110" s="705"/>
    </row>
    <row r="111" spans="1:35" ht="16.5" customHeight="1" x14ac:dyDescent="0.25">
      <c r="A111" s="704">
        <v>106</v>
      </c>
      <c r="B111" s="705"/>
      <c r="C111" s="706"/>
      <c r="D111" s="705"/>
      <c r="E111" s="705"/>
      <c r="F111" s="705"/>
      <c r="G111" s="705"/>
      <c r="H111" s="705"/>
      <c r="I111" s="705"/>
      <c r="J111" s="705"/>
      <c r="K111" s="705"/>
      <c r="L111" s="705"/>
      <c r="M111" s="705"/>
      <c r="N111" s="705"/>
      <c r="O111" s="705"/>
      <c r="P111" s="705"/>
      <c r="Q111" s="705"/>
      <c r="R111" s="721"/>
      <c r="S111" s="726"/>
      <c r="T111" s="721"/>
      <c r="U111" s="721"/>
      <c r="V111" s="705"/>
      <c r="W111" s="707"/>
      <c r="X111" s="705"/>
      <c r="Y111" s="705"/>
      <c r="Z111" s="705"/>
      <c r="AA111" s="705"/>
      <c r="AB111" s="705"/>
      <c r="AC111" s="705"/>
      <c r="AD111" s="705"/>
      <c r="AE111" s="705"/>
      <c r="AF111" s="705"/>
      <c r="AG111" s="705"/>
      <c r="AH111" s="705"/>
      <c r="AI111" s="705"/>
    </row>
    <row r="112" spans="1:35" ht="16.5" customHeight="1" x14ac:dyDescent="0.25">
      <c r="A112" s="704">
        <v>107</v>
      </c>
      <c r="B112" s="705"/>
      <c r="C112" s="706"/>
      <c r="D112" s="705"/>
      <c r="E112" s="705"/>
      <c r="F112" s="705"/>
      <c r="G112" s="705"/>
      <c r="H112" s="705"/>
      <c r="I112" s="705"/>
      <c r="J112" s="705"/>
      <c r="K112" s="705"/>
      <c r="L112" s="705"/>
      <c r="M112" s="705"/>
      <c r="N112" s="705"/>
      <c r="O112" s="705"/>
      <c r="P112" s="705"/>
      <c r="Q112" s="705"/>
      <c r="R112" s="721"/>
      <c r="S112" s="726"/>
      <c r="T112" s="721"/>
      <c r="U112" s="721"/>
      <c r="V112" s="705"/>
      <c r="W112" s="707"/>
      <c r="X112" s="705"/>
      <c r="Y112" s="705"/>
      <c r="Z112" s="705"/>
      <c r="AA112" s="705"/>
      <c r="AB112" s="705"/>
      <c r="AC112" s="705"/>
      <c r="AD112" s="705"/>
      <c r="AE112" s="705"/>
      <c r="AF112" s="705"/>
      <c r="AG112" s="705"/>
      <c r="AH112" s="705"/>
      <c r="AI112" s="705"/>
    </row>
    <row r="113" spans="1:35" ht="17.25" customHeight="1" x14ac:dyDescent="0.25">
      <c r="A113" s="704">
        <v>108</v>
      </c>
      <c r="B113" s="705"/>
      <c r="C113" s="706"/>
      <c r="D113" s="705"/>
      <c r="E113" s="705"/>
      <c r="F113" s="705"/>
      <c r="G113" s="705"/>
      <c r="H113" s="705"/>
      <c r="I113" s="705"/>
      <c r="J113" s="705"/>
      <c r="K113" s="705"/>
      <c r="L113" s="705"/>
      <c r="M113" s="705"/>
      <c r="N113" s="705"/>
      <c r="O113" s="705"/>
      <c r="P113" s="705"/>
      <c r="Q113" s="705"/>
      <c r="R113" s="721"/>
      <c r="S113" s="726"/>
      <c r="T113" s="721"/>
      <c r="U113" s="721"/>
      <c r="V113" s="705"/>
      <c r="W113" s="707"/>
      <c r="X113" s="705"/>
      <c r="Y113" s="705"/>
      <c r="Z113" s="705"/>
      <c r="AA113" s="705"/>
      <c r="AB113" s="705"/>
      <c r="AC113" s="705"/>
      <c r="AD113" s="705"/>
      <c r="AE113" s="705"/>
      <c r="AF113" s="705"/>
      <c r="AG113" s="705"/>
      <c r="AH113" s="705"/>
      <c r="AI113" s="705"/>
    </row>
    <row r="114" spans="1:35" ht="16.5" customHeight="1" x14ac:dyDescent="0.25">
      <c r="A114" s="704">
        <v>109</v>
      </c>
      <c r="B114" s="705"/>
      <c r="C114" s="706"/>
      <c r="D114" s="705"/>
      <c r="E114" s="705"/>
      <c r="F114" s="705"/>
      <c r="G114" s="705"/>
      <c r="H114" s="705"/>
      <c r="I114" s="705"/>
      <c r="J114" s="705"/>
      <c r="K114" s="705"/>
      <c r="L114" s="705"/>
      <c r="M114" s="705"/>
      <c r="N114" s="705"/>
      <c r="O114" s="705"/>
      <c r="P114" s="705"/>
      <c r="Q114" s="705"/>
      <c r="R114" s="721"/>
      <c r="S114" s="726"/>
      <c r="T114" s="721"/>
      <c r="U114" s="721"/>
      <c r="V114" s="705"/>
      <c r="W114" s="707"/>
      <c r="X114" s="705"/>
      <c r="Y114" s="705"/>
      <c r="Z114" s="705"/>
      <c r="AA114" s="705"/>
      <c r="AB114" s="705"/>
      <c r="AC114" s="705"/>
      <c r="AD114" s="705"/>
      <c r="AE114" s="705"/>
      <c r="AF114" s="705"/>
      <c r="AG114" s="705"/>
      <c r="AH114" s="705"/>
      <c r="AI114" s="705"/>
    </row>
    <row r="115" spans="1:35" ht="16.5" customHeight="1" x14ac:dyDescent="0.25">
      <c r="A115" s="704">
        <v>110</v>
      </c>
      <c r="B115" s="705"/>
      <c r="C115" s="706"/>
      <c r="D115" s="705"/>
      <c r="E115" s="705"/>
      <c r="F115" s="705"/>
      <c r="G115" s="705"/>
      <c r="H115" s="705"/>
      <c r="I115" s="705"/>
      <c r="J115" s="705"/>
      <c r="K115" s="705"/>
      <c r="L115" s="705"/>
      <c r="M115" s="705"/>
      <c r="N115" s="705"/>
      <c r="O115" s="705"/>
      <c r="P115" s="705"/>
      <c r="Q115" s="705"/>
      <c r="R115" s="721"/>
      <c r="S115" s="725"/>
      <c r="T115" s="721"/>
      <c r="U115" s="721"/>
      <c r="V115" s="705"/>
      <c r="W115" s="707"/>
      <c r="X115" s="705"/>
      <c r="Y115" s="705"/>
      <c r="Z115" s="705"/>
      <c r="AA115" s="705"/>
      <c r="AB115" s="705"/>
      <c r="AC115" s="705"/>
      <c r="AD115" s="705"/>
      <c r="AE115" s="705"/>
      <c r="AF115" s="705"/>
      <c r="AG115" s="705"/>
      <c r="AH115" s="705"/>
      <c r="AI115" s="705"/>
    </row>
    <row r="116" spans="1:35" ht="13.8" x14ac:dyDescent="0.3">
      <c r="A116" s="708" t="s">
        <v>506</v>
      </c>
      <c r="B116" s="697"/>
      <c r="C116" s="709"/>
      <c r="D116" s="697"/>
      <c r="E116" s="697"/>
      <c r="F116" s="697"/>
      <c r="G116" s="697"/>
      <c r="H116" s="709"/>
      <c r="I116" s="709"/>
      <c r="J116" s="709"/>
      <c r="K116" s="709"/>
      <c r="L116" s="709"/>
      <c r="M116" s="709"/>
      <c r="N116" s="709"/>
      <c r="O116" s="697"/>
      <c r="P116" s="709"/>
      <c r="Q116" s="709"/>
      <c r="R116" s="709"/>
      <c r="T116" s="709"/>
      <c r="U116" s="709"/>
      <c r="V116" s="697"/>
      <c r="W116" s="708"/>
      <c r="X116" s="709"/>
      <c r="Y116" s="709"/>
      <c r="Z116" s="709"/>
      <c r="AA116" s="709"/>
      <c r="AB116" s="709"/>
      <c r="AC116" s="709"/>
      <c r="AD116" s="709"/>
      <c r="AE116" s="709"/>
      <c r="AF116" s="709"/>
      <c r="AG116" s="709"/>
      <c r="AH116" s="709"/>
      <c r="AI116" s="708"/>
    </row>
    <row r="117" spans="1:35" ht="13.8" x14ac:dyDescent="0.3">
      <c r="A117" s="711">
        <v>1</v>
      </c>
      <c r="B117" s="708" t="s">
        <v>1061</v>
      </c>
      <c r="C117" s="708"/>
      <c r="D117" s="708"/>
      <c r="E117" s="708"/>
      <c r="F117" s="708"/>
      <c r="G117" s="708"/>
      <c r="H117" s="708"/>
      <c r="I117" s="708"/>
      <c r="J117" s="708"/>
      <c r="K117" s="708"/>
      <c r="L117" s="708"/>
      <c r="M117" s="708"/>
      <c r="N117" s="708"/>
      <c r="O117" s="708"/>
      <c r="P117" s="708"/>
      <c r="Q117" s="708"/>
      <c r="R117" s="708"/>
      <c r="S117" s="710"/>
      <c r="T117" s="709"/>
      <c r="U117" s="709"/>
      <c r="V117" s="709"/>
      <c r="W117" s="708"/>
      <c r="X117" s="709"/>
      <c r="Y117" s="709"/>
      <c r="Z117" s="709"/>
      <c r="AA117" s="709"/>
      <c r="AB117" s="709"/>
      <c r="AC117" s="709"/>
      <c r="AD117" s="709"/>
      <c r="AE117" s="709"/>
      <c r="AF117" s="709"/>
      <c r="AG117" s="709"/>
      <c r="AH117" s="709"/>
      <c r="AI117" s="708"/>
    </row>
    <row r="118" spans="1:35" ht="13.8" x14ac:dyDescent="0.3">
      <c r="A118" s="711">
        <v>2</v>
      </c>
      <c r="B118" s="708" t="s">
        <v>1063</v>
      </c>
      <c r="C118" s="708"/>
      <c r="D118" s="708"/>
      <c r="E118" s="708"/>
      <c r="F118" s="708"/>
      <c r="G118" s="708"/>
      <c r="H118" s="708"/>
      <c r="I118" s="708"/>
      <c r="J118" s="708"/>
      <c r="K118" s="708"/>
      <c r="L118" s="708"/>
      <c r="M118" s="708"/>
      <c r="N118" s="708"/>
      <c r="O118" s="708"/>
      <c r="P118" s="708"/>
      <c r="Q118" s="708"/>
      <c r="R118" s="708"/>
      <c r="S118" s="708"/>
      <c r="T118" s="708"/>
      <c r="U118" s="708"/>
      <c r="V118" s="708"/>
      <c r="W118" s="716"/>
      <c r="X118" s="708"/>
      <c r="Y118" s="708"/>
      <c r="Z118" s="708"/>
      <c r="AA118" s="708"/>
      <c r="AB118" s="708"/>
      <c r="AC118" s="708"/>
      <c r="AD118" s="708"/>
      <c r="AE118" s="708"/>
      <c r="AF118" s="708"/>
      <c r="AG118" s="708"/>
      <c r="AH118" s="708"/>
      <c r="AI118" s="708"/>
    </row>
    <row r="119" spans="1:35" ht="13.8" x14ac:dyDescent="0.3">
      <c r="A119" s="711">
        <v>3</v>
      </c>
      <c r="B119" s="708" t="s">
        <v>177</v>
      </c>
      <c r="C119" s="708"/>
      <c r="D119" s="708"/>
      <c r="E119" s="708"/>
      <c r="F119" s="708"/>
      <c r="G119" s="708"/>
      <c r="H119" s="708"/>
      <c r="I119" s="708"/>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8"/>
      <c r="AG119" s="708"/>
      <c r="AH119" s="708"/>
      <c r="AI119" s="708"/>
    </row>
    <row r="120" spans="1:35" ht="27.75" customHeight="1" x14ac:dyDescent="0.3">
      <c r="A120" s="711">
        <v>4</v>
      </c>
      <c r="B120" s="730" t="s">
        <v>299</v>
      </c>
      <c r="C120" s="730"/>
      <c r="D120" s="730"/>
      <c r="E120" s="730"/>
      <c r="F120" s="730"/>
      <c r="G120" s="730"/>
      <c r="H120" s="730"/>
      <c r="I120" s="730"/>
      <c r="J120" s="730"/>
      <c r="K120" s="730"/>
      <c r="L120" s="730"/>
      <c r="M120" s="730"/>
      <c r="N120" s="730"/>
      <c r="O120" s="730"/>
      <c r="P120" s="730"/>
      <c r="Q120" s="730"/>
      <c r="R120" s="730"/>
      <c r="S120" s="730"/>
      <c r="T120" s="730"/>
      <c r="U120" s="730"/>
      <c r="V120" s="730"/>
      <c r="W120" s="730"/>
      <c r="X120" s="730"/>
      <c r="Y120" s="730"/>
      <c r="Z120" s="730"/>
      <c r="AA120" s="730"/>
      <c r="AB120" s="730"/>
      <c r="AC120" s="730"/>
      <c r="AD120" s="730"/>
      <c r="AE120" s="730"/>
      <c r="AF120" s="730"/>
      <c r="AG120" s="730"/>
      <c r="AH120" s="730"/>
      <c r="AI120" s="730"/>
    </row>
    <row r="121" spans="1:35" ht="13.8" x14ac:dyDescent="0.3">
      <c r="A121" s="711">
        <v>5</v>
      </c>
      <c r="B121" s="708" t="s">
        <v>300</v>
      </c>
      <c r="C121" s="708"/>
      <c r="D121" s="708"/>
      <c r="E121" s="708"/>
      <c r="F121" s="708"/>
      <c r="G121" s="708"/>
      <c r="H121" s="708"/>
      <c r="I121" s="708"/>
      <c r="J121" s="708"/>
      <c r="K121" s="708"/>
      <c r="L121" s="708"/>
      <c r="M121" s="708"/>
      <c r="N121" s="708"/>
      <c r="O121" s="708"/>
      <c r="P121" s="708"/>
      <c r="Q121" s="708"/>
      <c r="R121" s="708"/>
      <c r="S121" s="708"/>
      <c r="T121" s="708"/>
      <c r="U121" s="708"/>
      <c r="V121" s="708"/>
      <c r="W121" s="708"/>
      <c r="X121" s="708"/>
      <c r="Y121" s="708"/>
      <c r="Z121" s="708"/>
      <c r="AA121" s="708"/>
      <c r="AB121" s="708"/>
      <c r="AC121" s="708"/>
      <c r="AD121" s="708"/>
      <c r="AE121" s="708"/>
      <c r="AF121" s="708"/>
      <c r="AG121" s="708"/>
      <c r="AH121" s="708"/>
      <c r="AI121" s="708"/>
    </row>
    <row r="122" spans="1:35" ht="13.8" x14ac:dyDescent="0.3">
      <c r="A122" s="711">
        <v>6</v>
      </c>
      <c r="B122" s="708" t="s">
        <v>348</v>
      </c>
      <c r="C122" s="708"/>
      <c r="D122" s="708"/>
      <c r="E122" s="708"/>
      <c r="F122" s="708"/>
      <c r="G122" s="708"/>
      <c r="H122" s="708"/>
      <c r="I122" s="708"/>
      <c r="J122" s="708"/>
      <c r="K122" s="708"/>
      <c r="L122" s="708"/>
      <c r="M122" s="708"/>
      <c r="N122" s="708"/>
      <c r="O122" s="708"/>
      <c r="P122" s="708"/>
      <c r="Q122" s="708"/>
      <c r="R122" s="708"/>
      <c r="S122" s="708"/>
      <c r="T122" s="708"/>
      <c r="U122" s="708"/>
      <c r="V122" s="708"/>
      <c r="W122" s="708"/>
      <c r="X122" s="708"/>
      <c r="Y122" s="708"/>
      <c r="Z122" s="708"/>
      <c r="AA122" s="708"/>
      <c r="AB122" s="708"/>
      <c r="AC122" s="708"/>
      <c r="AD122" s="708"/>
      <c r="AE122" s="708"/>
      <c r="AF122" s="708"/>
      <c r="AG122" s="708"/>
      <c r="AH122" s="708"/>
      <c r="AI122" s="708"/>
    </row>
    <row r="123" spans="1:35" ht="13.8" x14ac:dyDescent="0.3">
      <c r="A123" s="711">
        <v>7</v>
      </c>
      <c r="B123" s="708" t="s">
        <v>349</v>
      </c>
      <c r="C123" s="708"/>
      <c r="D123" s="708"/>
      <c r="E123" s="708"/>
      <c r="F123" s="708"/>
      <c r="G123" s="708"/>
      <c r="H123" s="708"/>
      <c r="I123" s="708"/>
      <c r="J123" s="708"/>
      <c r="K123" s="708"/>
      <c r="L123" s="708"/>
      <c r="M123" s="708"/>
      <c r="N123" s="708"/>
      <c r="O123" s="708"/>
      <c r="P123" s="708"/>
      <c r="Q123" s="708"/>
      <c r="R123" s="708"/>
      <c r="S123" s="708"/>
      <c r="T123" s="708"/>
      <c r="U123" s="708"/>
      <c r="V123" s="708"/>
      <c r="W123" s="708"/>
      <c r="X123" s="708"/>
      <c r="Y123" s="708"/>
      <c r="Z123" s="708"/>
      <c r="AA123" s="708"/>
      <c r="AB123" s="708"/>
      <c r="AC123" s="708"/>
      <c r="AD123" s="708"/>
      <c r="AE123" s="708"/>
      <c r="AF123" s="708"/>
      <c r="AG123" s="708"/>
      <c r="AH123" s="708"/>
      <c r="AI123" s="708"/>
    </row>
    <row r="124" spans="1:35" ht="13.8" x14ac:dyDescent="0.3">
      <c r="A124" s="711">
        <v>8</v>
      </c>
      <c r="B124" s="708" t="s">
        <v>1036</v>
      </c>
      <c r="C124" s="708"/>
      <c r="D124" s="708"/>
      <c r="E124" s="708"/>
      <c r="F124" s="708"/>
      <c r="G124" s="708"/>
      <c r="H124" s="708"/>
      <c r="I124" s="708"/>
      <c r="J124" s="708"/>
      <c r="K124" s="708"/>
      <c r="L124" s="708"/>
      <c r="M124" s="708"/>
      <c r="N124" s="708"/>
      <c r="O124" s="708"/>
      <c r="P124" s="708"/>
      <c r="Q124" s="708"/>
      <c r="R124" s="708"/>
      <c r="S124" s="708"/>
      <c r="T124" s="708"/>
      <c r="U124" s="708"/>
      <c r="V124" s="708"/>
      <c r="W124" s="708"/>
      <c r="X124" s="708"/>
      <c r="Y124" s="708"/>
      <c r="Z124" s="708"/>
      <c r="AA124" s="708"/>
      <c r="AB124" s="708"/>
      <c r="AC124" s="708"/>
      <c r="AD124" s="708"/>
      <c r="AE124" s="708"/>
      <c r="AF124" s="708"/>
      <c r="AG124" s="708"/>
      <c r="AH124" s="708"/>
      <c r="AI124" s="708"/>
    </row>
    <row r="125" spans="1:35" ht="13.8" x14ac:dyDescent="0.3">
      <c r="A125" s="711">
        <v>9</v>
      </c>
      <c r="B125" s="708" t="s">
        <v>350</v>
      </c>
      <c r="C125" s="708"/>
      <c r="D125" s="708"/>
      <c r="E125" s="708"/>
      <c r="F125" s="708"/>
      <c r="G125" s="708"/>
      <c r="H125" s="708"/>
      <c r="I125" s="708"/>
      <c r="J125" s="708"/>
      <c r="K125" s="708"/>
      <c r="L125" s="708"/>
      <c r="M125" s="708"/>
      <c r="N125" s="708"/>
      <c r="O125" s="708"/>
      <c r="P125" s="708"/>
      <c r="Q125" s="708"/>
      <c r="R125" s="708"/>
      <c r="S125" s="708"/>
      <c r="T125" s="708"/>
      <c r="U125" s="708"/>
      <c r="V125" s="708"/>
      <c r="W125" s="708"/>
      <c r="X125" s="708"/>
      <c r="Y125" s="708"/>
      <c r="Z125" s="708"/>
      <c r="AA125" s="708"/>
      <c r="AB125" s="708"/>
      <c r="AC125" s="708"/>
      <c r="AD125" s="708"/>
      <c r="AE125" s="708"/>
      <c r="AF125" s="708"/>
      <c r="AG125" s="708"/>
      <c r="AH125" s="708"/>
      <c r="AI125" s="708"/>
    </row>
    <row r="126" spans="1:35" ht="13.8" x14ac:dyDescent="0.3">
      <c r="A126" s="711">
        <v>10</v>
      </c>
      <c r="B126" s="708" t="s">
        <v>351</v>
      </c>
      <c r="C126" s="708"/>
      <c r="D126" s="708"/>
      <c r="E126" s="708"/>
      <c r="F126" s="708"/>
      <c r="G126" s="708"/>
      <c r="H126" s="708"/>
      <c r="I126" s="708"/>
      <c r="J126" s="708"/>
      <c r="K126" s="708"/>
      <c r="L126" s="708"/>
      <c r="M126" s="708"/>
      <c r="N126" s="708"/>
      <c r="O126" s="708"/>
      <c r="P126" s="708"/>
      <c r="Q126" s="708"/>
      <c r="R126" s="708"/>
      <c r="S126" s="708"/>
      <c r="T126" s="708"/>
      <c r="U126" s="708"/>
      <c r="V126" s="708"/>
      <c r="W126" s="708"/>
      <c r="X126" s="708"/>
      <c r="Y126" s="708"/>
      <c r="Z126" s="708"/>
      <c r="AA126" s="708"/>
      <c r="AB126" s="708"/>
      <c r="AC126" s="708"/>
      <c r="AD126" s="708"/>
      <c r="AE126" s="708"/>
      <c r="AF126" s="708"/>
      <c r="AG126" s="708"/>
      <c r="AH126" s="708"/>
      <c r="AI126" s="708"/>
    </row>
    <row r="127" spans="1:35" ht="13.8" x14ac:dyDescent="0.3">
      <c r="A127" s="711">
        <v>11</v>
      </c>
      <c r="B127" s="708" t="s">
        <v>352</v>
      </c>
      <c r="C127" s="708"/>
      <c r="D127" s="708"/>
      <c r="E127" s="708"/>
      <c r="F127" s="708"/>
      <c r="G127" s="708"/>
      <c r="H127" s="708"/>
      <c r="I127" s="708"/>
      <c r="J127" s="708"/>
      <c r="K127" s="708"/>
      <c r="L127" s="708"/>
      <c r="M127" s="708"/>
      <c r="N127" s="708"/>
      <c r="O127" s="708"/>
      <c r="P127" s="708"/>
      <c r="Q127" s="708"/>
      <c r="R127" s="708"/>
      <c r="S127" s="708"/>
      <c r="T127" s="708"/>
      <c r="U127" s="708"/>
      <c r="V127" s="708"/>
      <c r="W127" s="708"/>
      <c r="X127" s="708"/>
      <c r="Y127" s="708"/>
      <c r="Z127" s="708"/>
      <c r="AA127" s="708"/>
      <c r="AB127" s="708"/>
      <c r="AC127" s="708"/>
      <c r="AD127" s="708"/>
      <c r="AE127" s="708"/>
      <c r="AF127" s="708"/>
      <c r="AG127" s="708"/>
      <c r="AH127" s="708"/>
      <c r="AI127" s="708"/>
    </row>
    <row r="128" spans="1:35" ht="13.8" x14ac:dyDescent="0.3">
      <c r="A128" s="711">
        <v>12</v>
      </c>
      <c r="B128" s="708" t="s">
        <v>954</v>
      </c>
      <c r="C128" s="708"/>
      <c r="D128" s="708"/>
      <c r="E128" s="708"/>
      <c r="F128" s="708"/>
      <c r="G128" s="708"/>
      <c r="H128" s="708"/>
      <c r="I128" s="708"/>
      <c r="J128" s="708"/>
      <c r="K128" s="708"/>
      <c r="L128" s="708"/>
      <c r="M128" s="708"/>
      <c r="N128" s="708"/>
      <c r="O128" s="708"/>
      <c r="P128" s="708"/>
      <c r="Q128" s="708"/>
      <c r="R128" s="708"/>
      <c r="S128" s="708"/>
      <c r="T128" s="708"/>
      <c r="U128" s="708"/>
      <c r="V128" s="708"/>
      <c r="W128" s="708"/>
      <c r="X128" s="708"/>
      <c r="Y128" s="708"/>
      <c r="Z128" s="708"/>
      <c r="AA128" s="708"/>
      <c r="AB128" s="708"/>
      <c r="AC128" s="708"/>
      <c r="AD128" s="708"/>
      <c r="AE128" s="708"/>
      <c r="AF128" s="708"/>
      <c r="AG128" s="708"/>
      <c r="AH128" s="708"/>
      <c r="AI128" s="708"/>
    </row>
    <row r="129" spans="1:35" ht="13.8" x14ac:dyDescent="0.3">
      <c r="A129" s="711">
        <v>13</v>
      </c>
      <c r="B129" s="708" t="s">
        <v>353</v>
      </c>
      <c r="C129" s="708"/>
      <c r="D129" s="708"/>
      <c r="E129" s="708"/>
      <c r="F129" s="708"/>
      <c r="G129" s="708"/>
      <c r="H129" s="708"/>
      <c r="I129" s="708"/>
      <c r="J129" s="708"/>
      <c r="K129" s="708"/>
      <c r="L129" s="708"/>
      <c r="M129" s="708"/>
      <c r="N129" s="708"/>
      <c r="O129" s="708"/>
      <c r="P129" s="708"/>
      <c r="Q129" s="708"/>
      <c r="R129" s="708"/>
      <c r="S129" s="708"/>
      <c r="T129" s="708"/>
      <c r="U129" s="708"/>
      <c r="V129" s="708"/>
      <c r="W129" s="716"/>
      <c r="X129" s="708"/>
      <c r="Y129" s="708"/>
      <c r="Z129" s="708"/>
      <c r="AA129" s="708"/>
      <c r="AB129" s="708"/>
      <c r="AC129" s="708"/>
      <c r="AD129" s="708"/>
      <c r="AE129" s="708"/>
      <c r="AF129" s="708"/>
      <c r="AG129" s="708"/>
      <c r="AH129" s="708"/>
      <c r="AI129" s="708"/>
    </row>
    <row r="130" spans="1:35" ht="13.8" x14ac:dyDescent="0.3">
      <c r="A130" s="720">
        <v>14</v>
      </c>
      <c r="B130" s="708" t="s">
        <v>1062</v>
      </c>
      <c r="C130" s="708"/>
      <c r="D130" s="708"/>
      <c r="E130" s="708"/>
      <c r="F130" s="708"/>
      <c r="G130" s="708"/>
      <c r="H130" s="708"/>
      <c r="I130" s="708"/>
      <c r="J130" s="708"/>
      <c r="K130" s="708"/>
      <c r="L130" s="708"/>
      <c r="M130" s="708"/>
      <c r="N130" s="708"/>
      <c r="O130" s="708"/>
      <c r="P130" s="708"/>
      <c r="Q130" s="708"/>
      <c r="R130" s="708"/>
      <c r="S130" s="708"/>
      <c r="T130" s="708"/>
      <c r="U130" s="708"/>
      <c r="V130" s="708"/>
      <c r="W130" s="708"/>
      <c r="X130" s="708"/>
      <c r="Y130" s="708"/>
      <c r="Z130" s="708"/>
      <c r="AA130" s="708"/>
      <c r="AB130" s="708"/>
      <c r="AC130" s="708"/>
      <c r="AD130" s="708"/>
      <c r="AE130" s="708"/>
      <c r="AF130" s="708"/>
      <c r="AG130" s="708"/>
      <c r="AH130" s="708"/>
      <c r="AI130" s="708"/>
    </row>
    <row r="131" spans="1:35" ht="44.25" customHeight="1" x14ac:dyDescent="0.3">
      <c r="A131" s="711">
        <v>15</v>
      </c>
      <c r="B131" s="730" t="s">
        <v>1056</v>
      </c>
      <c r="C131" s="730"/>
      <c r="D131" s="730"/>
      <c r="E131" s="730"/>
      <c r="F131" s="730"/>
      <c r="G131" s="730"/>
      <c r="H131" s="730"/>
      <c r="I131" s="730"/>
      <c r="J131" s="730"/>
      <c r="K131" s="730"/>
      <c r="L131" s="730"/>
      <c r="M131" s="730"/>
      <c r="N131" s="730"/>
      <c r="O131" s="730"/>
      <c r="P131" s="730"/>
      <c r="Q131" s="730"/>
      <c r="R131" s="730"/>
      <c r="S131" s="730"/>
      <c r="T131" s="730"/>
      <c r="U131" s="730"/>
      <c r="V131" s="730"/>
      <c r="W131" s="730"/>
      <c r="X131" s="730"/>
      <c r="Y131" s="730"/>
      <c r="Z131" s="730"/>
      <c r="AA131" s="730"/>
      <c r="AB131" s="730"/>
      <c r="AC131" s="730"/>
      <c r="AD131" s="730"/>
      <c r="AE131" s="730"/>
      <c r="AF131" s="730"/>
      <c r="AG131" s="730"/>
      <c r="AH131" s="730"/>
      <c r="AI131" s="730"/>
    </row>
    <row r="132" spans="1:35" ht="13.8" x14ac:dyDescent="0.3">
      <c r="A132" s="711">
        <v>16</v>
      </c>
      <c r="B132" s="708" t="s">
        <v>354</v>
      </c>
      <c r="C132" s="708"/>
      <c r="D132" s="708"/>
      <c r="E132" s="708"/>
      <c r="F132" s="708"/>
      <c r="G132" s="708"/>
      <c r="H132" s="708"/>
      <c r="I132" s="708"/>
      <c r="J132" s="708"/>
      <c r="K132" s="708"/>
      <c r="L132" s="708"/>
      <c r="M132" s="708"/>
      <c r="N132" s="708"/>
      <c r="O132" s="708"/>
      <c r="P132" s="708"/>
      <c r="Q132" s="708"/>
      <c r="R132" s="708"/>
      <c r="S132" s="708"/>
      <c r="T132" s="708"/>
      <c r="U132" s="708"/>
      <c r="V132" s="708"/>
      <c r="W132" s="712"/>
      <c r="X132" s="708"/>
      <c r="Y132" s="708"/>
      <c r="Z132" s="708"/>
      <c r="AA132" s="708"/>
      <c r="AB132" s="708"/>
      <c r="AC132" s="708"/>
      <c r="AD132" s="708"/>
      <c r="AE132" s="708"/>
      <c r="AF132" s="708"/>
      <c r="AG132" s="708"/>
      <c r="AH132" s="708"/>
      <c r="AI132" s="708"/>
    </row>
    <row r="133" spans="1:35" ht="13.8" x14ac:dyDescent="0.3">
      <c r="A133" s="711">
        <v>17</v>
      </c>
      <c r="B133" s="708" t="s">
        <v>355</v>
      </c>
      <c r="C133" s="708"/>
      <c r="D133" s="708"/>
      <c r="E133" s="708"/>
      <c r="F133" s="708"/>
      <c r="G133" s="708"/>
      <c r="H133" s="708"/>
      <c r="I133" s="708"/>
      <c r="J133" s="708"/>
      <c r="K133" s="708"/>
      <c r="L133" s="708"/>
      <c r="M133" s="708"/>
      <c r="N133" s="708"/>
      <c r="O133" s="708"/>
      <c r="P133" s="708"/>
      <c r="Q133" s="708"/>
      <c r="R133" s="708"/>
      <c r="S133" s="708"/>
      <c r="T133" s="708"/>
      <c r="U133" s="708"/>
      <c r="V133" s="708"/>
      <c r="X133" s="708"/>
      <c r="Y133" s="708"/>
      <c r="Z133" s="708"/>
      <c r="AA133" s="708"/>
      <c r="AB133" s="708"/>
      <c r="AC133" s="708"/>
      <c r="AD133" s="708"/>
      <c r="AE133" s="708"/>
      <c r="AF133" s="708"/>
      <c r="AG133" s="708"/>
      <c r="AH133" s="708"/>
      <c r="AI133" s="708"/>
    </row>
    <row r="134" spans="1:35" ht="13.8" x14ac:dyDescent="0.3">
      <c r="A134" s="711">
        <v>18</v>
      </c>
      <c r="B134" s="708" t="s">
        <v>301</v>
      </c>
      <c r="C134" s="708"/>
      <c r="D134" s="708"/>
      <c r="E134" s="712"/>
      <c r="F134" s="712"/>
      <c r="G134" s="712"/>
      <c r="H134" s="712"/>
      <c r="I134" s="712"/>
      <c r="J134" s="712"/>
      <c r="K134" s="712"/>
      <c r="L134" s="712"/>
      <c r="M134" s="712"/>
      <c r="N134" s="712"/>
      <c r="O134" s="712"/>
      <c r="P134" s="712"/>
      <c r="Q134" s="712"/>
      <c r="R134" s="712"/>
      <c r="S134" s="712"/>
      <c r="T134" s="712"/>
      <c r="U134" s="712"/>
      <c r="V134" s="712"/>
      <c r="X134" s="712"/>
      <c r="Y134" s="712"/>
      <c r="Z134" s="712"/>
      <c r="AA134" s="712"/>
      <c r="AB134" s="712"/>
      <c r="AC134" s="712"/>
      <c r="AD134" s="712"/>
      <c r="AE134" s="712"/>
      <c r="AF134" s="712"/>
      <c r="AG134" s="712"/>
      <c r="AH134" s="712"/>
      <c r="AI134" s="712"/>
    </row>
    <row r="135" spans="1:35" ht="13.8" x14ac:dyDescent="0.3"/>
    <row r="136" spans="1:35" ht="13.8" x14ac:dyDescent="0.3"/>
    <row r="137" spans="1:35" ht="13.8" x14ac:dyDescent="0.3"/>
    <row r="138" spans="1:35" ht="13.8" x14ac:dyDescent="0.3"/>
    <row r="139" spans="1:35" ht="13.8" x14ac:dyDescent="0.3"/>
    <row r="140" spans="1:35" ht="13.8" x14ac:dyDescent="0.3"/>
    <row r="141" spans="1:35" ht="13.8" x14ac:dyDescent="0.3"/>
    <row r="142" spans="1:35" ht="13.8" x14ac:dyDescent="0.3"/>
    <row r="143" spans="1:35" ht="13.8" x14ac:dyDescent="0.3"/>
    <row r="144" spans="1:35" ht="13.8" x14ac:dyDescent="0.3"/>
    <row r="145" ht="13.8" x14ac:dyDescent="0.3"/>
    <row r="146" ht="13.8" x14ac:dyDescent="0.3"/>
    <row r="147" ht="13.8" x14ac:dyDescent="0.3"/>
    <row r="148" ht="13.8" x14ac:dyDescent="0.3"/>
    <row r="149" ht="13.8" x14ac:dyDescent="0.3"/>
    <row r="150" ht="13.8" x14ac:dyDescent="0.3"/>
    <row r="151" ht="13.8" x14ac:dyDescent="0.3"/>
    <row r="152" ht="13.8" x14ac:dyDescent="0.3"/>
    <row r="153" ht="13.8" x14ac:dyDescent="0.3"/>
    <row r="154" ht="13.8" x14ac:dyDescent="0.3"/>
    <row r="155" ht="13.8" x14ac:dyDescent="0.3"/>
    <row r="156" ht="13.8" x14ac:dyDescent="0.3"/>
    <row r="157" ht="13.8" x14ac:dyDescent="0.3"/>
    <row r="158" ht="13.8" x14ac:dyDescent="0.3"/>
    <row r="159" ht="13.8" x14ac:dyDescent="0.3"/>
    <row r="160" ht="13.8" x14ac:dyDescent="0.3"/>
    <row r="161" ht="13.8" x14ac:dyDescent="0.3"/>
    <row r="162" ht="13.8" x14ac:dyDescent="0.3"/>
    <row r="163" ht="13.8" x14ac:dyDescent="0.3"/>
    <row r="164" ht="13.8" x14ac:dyDescent="0.3"/>
    <row r="165" ht="13.8" x14ac:dyDescent="0.3"/>
    <row r="166" ht="13.8" x14ac:dyDescent="0.3"/>
    <row r="167" ht="13.8" x14ac:dyDescent="0.3"/>
    <row r="168" ht="13.8" x14ac:dyDescent="0.3"/>
    <row r="169" ht="13.8" x14ac:dyDescent="0.3"/>
    <row r="170" ht="13.8" x14ac:dyDescent="0.3"/>
    <row r="171" ht="13.8" x14ac:dyDescent="0.3"/>
    <row r="172" ht="13.8" x14ac:dyDescent="0.3"/>
    <row r="173" ht="13.8" x14ac:dyDescent="0.3"/>
    <row r="174" ht="13.8" x14ac:dyDescent="0.3"/>
    <row r="175" ht="13.8" x14ac:dyDescent="0.3"/>
    <row r="176" ht="13.8" x14ac:dyDescent="0.3"/>
    <row r="177" ht="13.8" x14ac:dyDescent="0.3"/>
    <row r="178" ht="13.8" x14ac:dyDescent="0.3"/>
    <row r="179" ht="13.8" x14ac:dyDescent="0.3"/>
    <row r="180" ht="13.8" x14ac:dyDescent="0.3"/>
    <row r="181" ht="13.8" x14ac:dyDescent="0.3"/>
    <row r="182" ht="13.8" x14ac:dyDescent="0.3"/>
    <row r="183" ht="13.8" x14ac:dyDescent="0.3"/>
    <row r="184" ht="13.8" x14ac:dyDescent="0.3"/>
    <row r="185" ht="13.8" x14ac:dyDescent="0.3"/>
    <row r="186" ht="13.8" x14ac:dyDescent="0.3"/>
    <row r="187" ht="13.8" x14ac:dyDescent="0.3"/>
    <row r="188" ht="13.8" x14ac:dyDescent="0.3"/>
    <row r="189" ht="13.8" x14ac:dyDescent="0.3"/>
    <row r="190" ht="13.8" x14ac:dyDescent="0.3"/>
    <row r="191" ht="13.8" x14ac:dyDescent="0.3"/>
    <row r="192" ht="13.8" x14ac:dyDescent="0.3"/>
    <row r="193" ht="13.8" x14ac:dyDescent="0.3"/>
    <row r="194" ht="13.8" x14ac:dyDescent="0.3"/>
    <row r="195" ht="13.8" x14ac:dyDescent="0.3"/>
    <row r="196" ht="13.8" x14ac:dyDescent="0.3"/>
    <row r="197" ht="13.8" x14ac:dyDescent="0.3"/>
    <row r="198" ht="13.8" x14ac:dyDescent="0.3"/>
    <row r="199" ht="13.8" x14ac:dyDescent="0.3"/>
    <row r="200" ht="13.8" x14ac:dyDescent="0.3"/>
    <row r="201" ht="13.8" x14ac:dyDescent="0.3"/>
    <row r="202" ht="13.8" x14ac:dyDescent="0.3"/>
    <row r="203" ht="13.8" x14ac:dyDescent="0.3"/>
    <row r="204" ht="13.8" x14ac:dyDescent="0.3"/>
    <row r="205" ht="13.8" x14ac:dyDescent="0.3"/>
    <row r="206" ht="13.8" x14ac:dyDescent="0.3"/>
    <row r="207" ht="13.8" x14ac:dyDescent="0.3"/>
    <row r="208" ht="13.8" x14ac:dyDescent="0.3"/>
    <row r="209" ht="13.8" x14ac:dyDescent="0.3"/>
    <row r="210" ht="13.8" x14ac:dyDescent="0.3"/>
    <row r="211" ht="13.8" x14ac:dyDescent="0.3"/>
    <row r="212" ht="13.8" x14ac:dyDescent="0.3"/>
    <row r="213" ht="13.8" x14ac:dyDescent="0.3"/>
    <row r="214" ht="13.8" x14ac:dyDescent="0.3"/>
    <row r="215" ht="13.8" x14ac:dyDescent="0.3"/>
    <row r="216" ht="13.8" x14ac:dyDescent="0.3"/>
    <row r="217" ht="13.8" x14ac:dyDescent="0.3"/>
    <row r="218" ht="13.8" x14ac:dyDescent="0.3"/>
    <row r="219" ht="13.8" x14ac:dyDescent="0.3"/>
    <row r="220" ht="13.8" x14ac:dyDescent="0.3"/>
    <row r="221" ht="13.8" x14ac:dyDescent="0.3"/>
    <row r="222" ht="13.8" x14ac:dyDescent="0.3"/>
    <row r="223" ht="13.8" x14ac:dyDescent="0.3"/>
    <row r="224" ht="13.8" x14ac:dyDescent="0.3"/>
    <row r="225" ht="13.8" x14ac:dyDescent="0.3"/>
    <row r="226" ht="13.8" x14ac:dyDescent="0.3"/>
    <row r="227" ht="13.8" x14ac:dyDescent="0.3"/>
    <row r="228" ht="13.8" x14ac:dyDescent="0.3"/>
    <row r="229" ht="13.8" x14ac:dyDescent="0.3"/>
    <row r="230" ht="13.8" x14ac:dyDescent="0.3"/>
    <row r="231" ht="13.8" x14ac:dyDescent="0.3"/>
    <row r="232" ht="13.8" x14ac:dyDescent="0.3"/>
    <row r="233" ht="13.8" x14ac:dyDescent="0.3"/>
    <row r="234" ht="13.8" x14ac:dyDescent="0.3"/>
    <row r="235" ht="13.8" x14ac:dyDescent="0.3"/>
    <row r="236" ht="13.8" x14ac:dyDescent="0.3"/>
    <row r="237" ht="13.8" x14ac:dyDescent="0.3"/>
    <row r="238" ht="13.8" x14ac:dyDescent="0.3"/>
    <row r="239" ht="13.8" x14ac:dyDescent="0.3"/>
    <row r="240" ht="13.8" x14ac:dyDescent="0.3"/>
    <row r="241" ht="13.8" x14ac:dyDescent="0.3"/>
    <row r="242" ht="13.8" x14ac:dyDescent="0.3"/>
    <row r="243" ht="13.8" x14ac:dyDescent="0.3"/>
    <row r="244" ht="13.8" x14ac:dyDescent="0.3"/>
    <row r="245" ht="13.8" x14ac:dyDescent="0.3"/>
    <row r="246" ht="13.8" x14ac:dyDescent="0.3"/>
    <row r="247" ht="13.8" x14ac:dyDescent="0.3"/>
    <row r="248" ht="13.8" x14ac:dyDescent="0.3"/>
    <row r="249" ht="13.8" x14ac:dyDescent="0.3"/>
    <row r="250" ht="13.8" x14ac:dyDescent="0.3"/>
    <row r="251" ht="13.8" x14ac:dyDescent="0.3"/>
    <row r="252" ht="13.8" x14ac:dyDescent="0.3"/>
    <row r="253" ht="13.8" x14ac:dyDescent="0.3"/>
    <row r="254" ht="13.8" x14ac:dyDescent="0.3"/>
    <row r="255" ht="13.8" x14ac:dyDescent="0.3"/>
    <row r="256" ht="13.8" x14ac:dyDescent="0.3"/>
    <row r="257" ht="13.8" x14ac:dyDescent="0.3"/>
    <row r="258" ht="13.8" x14ac:dyDescent="0.3"/>
    <row r="259" ht="13.8" x14ac:dyDescent="0.3"/>
    <row r="260" ht="13.8" x14ac:dyDescent="0.3"/>
    <row r="261" ht="13.8" x14ac:dyDescent="0.3"/>
    <row r="262" ht="13.8" x14ac:dyDescent="0.3"/>
    <row r="263" ht="13.8" x14ac:dyDescent="0.3"/>
    <row r="264" ht="13.8" x14ac:dyDescent="0.3"/>
    <row r="265" ht="13.8" x14ac:dyDescent="0.3"/>
    <row r="266" ht="13.8" x14ac:dyDescent="0.3"/>
    <row r="267" ht="13.8" x14ac:dyDescent="0.3"/>
    <row r="268" ht="13.8" x14ac:dyDescent="0.3"/>
    <row r="269" ht="13.8" x14ac:dyDescent="0.3"/>
    <row r="270" ht="13.8" x14ac:dyDescent="0.3"/>
    <row r="271" ht="13.8" x14ac:dyDescent="0.3"/>
    <row r="272" ht="13.8" x14ac:dyDescent="0.3"/>
    <row r="273" ht="13.8" x14ac:dyDescent="0.3"/>
    <row r="274" ht="13.8" x14ac:dyDescent="0.3"/>
    <row r="275" ht="13.8" x14ac:dyDescent="0.3"/>
    <row r="276" ht="13.8" x14ac:dyDescent="0.3"/>
    <row r="277" ht="13.8" x14ac:dyDescent="0.3"/>
    <row r="278" ht="13.8" x14ac:dyDescent="0.3"/>
    <row r="279" ht="13.8" x14ac:dyDescent="0.3"/>
    <row r="280" ht="13.8" x14ac:dyDescent="0.3"/>
    <row r="281" ht="13.8" x14ac:dyDescent="0.3"/>
    <row r="282" ht="13.8" x14ac:dyDescent="0.3"/>
    <row r="283" ht="13.8" x14ac:dyDescent="0.3"/>
    <row r="284" ht="13.8" x14ac:dyDescent="0.3"/>
    <row r="285" ht="13.8" x14ac:dyDescent="0.3"/>
    <row r="286" ht="13.8" x14ac:dyDescent="0.3"/>
    <row r="287" ht="13.8"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sheetData>
  <mergeCells count="21">
    <mergeCell ref="A3:A5"/>
    <mergeCell ref="B3:E3"/>
    <mergeCell ref="F3:F4"/>
    <mergeCell ref="G3:G4"/>
    <mergeCell ref="R3:R4"/>
    <mergeCell ref="B131:AI131"/>
    <mergeCell ref="AI3:AI4"/>
    <mergeCell ref="W3:W4"/>
    <mergeCell ref="J3:J4"/>
    <mergeCell ref="K3:K4"/>
    <mergeCell ref="T3:T4"/>
    <mergeCell ref="X3:AC3"/>
    <mergeCell ref="AD3:AH3"/>
    <mergeCell ref="H3:H4"/>
    <mergeCell ref="V3:V4"/>
    <mergeCell ref="L3:L4"/>
    <mergeCell ref="I3:I4"/>
    <mergeCell ref="B120:AI120"/>
    <mergeCell ref="M3:Q3"/>
    <mergeCell ref="U3:U4"/>
    <mergeCell ref="S3:S4"/>
  </mergeCells>
  <phoneticPr fontId="7" type="noConversion"/>
  <printOptions horizontalCentered="1"/>
  <pageMargins left="0.39370078740157483" right="0.39370078740157483" top="0.64" bottom="0.39370078740157483" header="0" footer="0"/>
  <pageSetup paperSize="9" scale="46" fitToHeight="0" orientation="landscape" horizontalDpi="4294967293" r:id="rId1"/>
  <headerFooter alignWithMargins="0">
    <oddFooter>&amp;C&amp;"標楷體,標準"&amp;10&amp;P/&amp;N&amp;R&amp;"標楷體,標準"&amp;10&amp;F</oddFooter>
  </headerFooter>
  <rowBreaks count="1" manualBreakCount="1">
    <brk id="115" max="3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5"/>
    <pageSetUpPr fitToPage="1"/>
  </sheetPr>
  <dimension ref="A1:S80"/>
  <sheetViews>
    <sheetView view="pageBreakPreview" topLeftCell="A22" zoomScale="85" zoomScaleNormal="85" zoomScaleSheetLayoutView="85" workbookViewId="0">
      <selection activeCell="I50" sqref="I50"/>
    </sheetView>
  </sheetViews>
  <sheetFormatPr defaultColWidth="0" defaultRowHeight="13.8" zeroHeight="1" x14ac:dyDescent="0.3"/>
  <cols>
    <col min="1" max="1" width="5.09765625" style="14" customWidth="1"/>
    <col min="2" max="2" width="33.3984375" style="14" customWidth="1"/>
    <col min="3" max="3" width="16.09765625" style="14" bestFit="1" customWidth="1"/>
    <col min="4" max="4" width="12.09765625" style="14" customWidth="1"/>
    <col min="5" max="5" width="11" style="14" customWidth="1"/>
    <col min="6" max="6" width="11.59765625" style="14" customWidth="1"/>
    <col min="7" max="7" width="7.5" style="14" customWidth="1"/>
    <col min="8" max="8" width="17.59765625" style="14" bestFit="1" customWidth="1"/>
    <col min="9" max="9" width="8.59765625" style="14" customWidth="1"/>
    <col min="10" max="10" width="15.59765625" style="14" bestFit="1" customWidth="1"/>
    <col min="11" max="11" width="12.59765625" style="14" customWidth="1"/>
    <col min="12" max="12" width="2.59765625" style="14" customWidth="1"/>
    <col min="13" max="16384" width="0" style="14" hidden="1"/>
  </cols>
  <sheetData>
    <row r="1" spans="1:19" x14ac:dyDescent="0.3">
      <c r="A1" s="287"/>
      <c r="B1" s="287"/>
      <c r="C1" s="287"/>
      <c r="D1" s="287"/>
      <c r="E1" s="287"/>
      <c r="F1" s="287"/>
      <c r="G1" s="287"/>
      <c r="H1" s="287"/>
      <c r="I1" s="287"/>
      <c r="J1" s="287"/>
      <c r="K1" s="287"/>
    </row>
    <row r="2" spans="1:19" x14ac:dyDescent="0.3">
      <c r="A2" s="768" t="s">
        <v>356</v>
      </c>
      <c r="B2" s="768"/>
      <c r="C2" s="768"/>
      <c r="D2" s="2"/>
      <c r="E2" s="2"/>
      <c r="F2" s="2"/>
      <c r="G2" s="2"/>
      <c r="H2" s="3" t="s">
        <v>770</v>
      </c>
      <c r="I2" s="2"/>
      <c r="J2" s="2"/>
      <c r="K2" s="2"/>
    </row>
    <row r="3" spans="1:19" x14ac:dyDescent="0.3">
      <c r="A3" s="769" t="s">
        <v>181</v>
      </c>
      <c r="B3" s="770" t="s">
        <v>142</v>
      </c>
      <c r="C3" s="771"/>
      <c r="D3" s="782" t="s">
        <v>148</v>
      </c>
      <c r="E3" s="783"/>
      <c r="F3" s="783"/>
      <c r="G3" s="781" t="s">
        <v>917</v>
      </c>
      <c r="H3" s="778" t="s">
        <v>357</v>
      </c>
      <c r="I3" s="778" t="s">
        <v>918</v>
      </c>
      <c r="J3" s="780" t="s">
        <v>455</v>
      </c>
      <c r="K3" s="776" t="s">
        <v>867</v>
      </c>
    </row>
    <row r="4" spans="1:19" ht="21.75" customHeight="1" x14ac:dyDescent="0.3">
      <c r="A4" s="769"/>
      <c r="B4" s="772"/>
      <c r="C4" s="773"/>
      <c r="D4" s="5" t="s">
        <v>159</v>
      </c>
      <c r="E4" s="6" t="s">
        <v>160</v>
      </c>
      <c r="F4" s="6" t="s">
        <v>358</v>
      </c>
      <c r="G4" s="784"/>
      <c r="H4" s="779"/>
      <c r="I4" s="779"/>
      <c r="J4" s="781"/>
      <c r="K4" s="777"/>
    </row>
    <row r="5" spans="1:19" x14ac:dyDescent="0.3">
      <c r="A5" s="769"/>
      <c r="B5" s="774"/>
      <c r="C5" s="775"/>
      <c r="D5" s="7" t="s">
        <v>197</v>
      </c>
      <c r="E5" s="8" t="s">
        <v>198</v>
      </c>
      <c r="F5" s="7" t="s">
        <v>0</v>
      </c>
      <c r="G5" s="7" t="s">
        <v>200</v>
      </c>
      <c r="H5" s="7" t="s">
        <v>201</v>
      </c>
      <c r="I5" s="7" t="s">
        <v>202</v>
      </c>
      <c r="J5" s="7" t="s">
        <v>203</v>
      </c>
      <c r="K5" s="13" t="s">
        <v>204</v>
      </c>
    </row>
    <row r="6" spans="1:19" x14ac:dyDescent="0.3">
      <c r="A6" s="4" t="s">
        <v>434</v>
      </c>
      <c r="B6" s="767" t="s">
        <v>1</v>
      </c>
      <c r="C6" s="9" t="s">
        <v>2</v>
      </c>
      <c r="D6" s="289"/>
      <c r="E6" s="289"/>
      <c r="F6" s="289"/>
      <c r="G6" s="289"/>
      <c r="H6" s="289"/>
      <c r="I6" s="289"/>
      <c r="J6" s="289"/>
      <c r="K6" s="289"/>
      <c r="S6" s="14">
        <v>3700000000</v>
      </c>
    </row>
    <row r="7" spans="1:19" x14ac:dyDescent="0.3">
      <c r="A7" s="4" t="s">
        <v>435</v>
      </c>
      <c r="B7" s="767"/>
      <c r="C7" s="9" t="s">
        <v>3</v>
      </c>
      <c r="D7" s="289"/>
      <c r="E7" s="289"/>
      <c r="F7" s="289"/>
      <c r="G7" s="289"/>
      <c r="H7" s="289"/>
      <c r="I7" s="289"/>
      <c r="J7" s="289"/>
      <c r="K7" s="289"/>
      <c r="S7" s="14">
        <v>2102040000</v>
      </c>
    </row>
    <row r="8" spans="1:19" x14ac:dyDescent="0.3">
      <c r="A8" s="4" t="s">
        <v>436</v>
      </c>
      <c r="B8" s="749"/>
      <c r="C8" s="10" t="s">
        <v>4</v>
      </c>
      <c r="D8" s="289"/>
      <c r="E8" s="289"/>
      <c r="F8" s="289"/>
      <c r="G8" s="289"/>
      <c r="H8" s="289"/>
      <c r="I8" s="289"/>
      <c r="J8" s="289"/>
      <c r="K8" s="289"/>
      <c r="S8" s="14">
        <v>1990833000</v>
      </c>
    </row>
    <row r="9" spans="1:19" x14ac:dyDescent="0.3">
      <c r="A9" s="4" t="s">
        <v>437</v>
      </c>
      <c r="B9" s="749"/>
      <c r="C9" s="10" t="s">
        <v>5</v>
      </c>
      <c r="D9" s="289"/>
      <c r="E9" s="289"/>
      <c r="F9" s="289"/>
      <c r="G9" s="289"/>
      <c r="H9" s="289"/>
      <c r="I9" s="289"/>
      <c r="J9" s="289"/>
      <c r="K9" s="289"/>
      <c r="S9" s="14">
        <v>1580000000</v>
      </c>
    </row>
    <row r="10" spans="1:19" x14ac:dyDescent="0.3">
      <c r="A10" s="4" t="s">
        <v>438</v>
      </c>
      <c r="B10" s="749"/>
      <c r="C10" s="10" t="s">
        <v>6</v>
      </c>
      <c r="D10" s="289"/>
      <c r="E10" s="289"/>
      <c r="F10" s="289"/>
      <c r="G10" s="289"/>
      <c r="H10" s="289"/>
      <c r="I10" s="289"/>
      <c r="J10" s="289"/>
      <c r="K10" s="289"/>
      <c r="S10" s="14">
        <v>1275000000</v>
      </c>
    </row>
    <row r="11" spans="1:19" x14ac:dyDescent="0.3">
      <c r="A11" s="4" t="s">
        <v>439</v>
      </c>
      <c r="B11" s="749"/>
      <c r="C11" s="10" t="s">
        <v>904</v>
      </c>
      <c r="D11" s="289"/>
      <c r="E11" s="289"/>
      <c r="F11" s="289"/>
      <c r="G11" s="289"/>
      <c r="H11" s="289"/>
      <c r="I11" s="289"/>
      <c r="J11" s="289"/>
      <c r="K11" s="289"/>
      <c r="S11" s="14">
        <v>1128571000</v>
      </c>
    </row>
    <row r="12" spans="1:19" x14ac:dyDescent="0.3">
      <c r="A12" s="4" t="s">
        <v>440</v>
      </c>
      <c r="B12" s="749"/>
      <c r="C12" s="11" t="s">
        <v>871</v>
      </c>
      <c r="D12" s="289"/>
      <c r="E12" s="289"/>
      <c r="F12" s="289"/>
      <c r="G12" s="289"/>
      <c r="H12" s="289"/>
      <c r="I12" s="289"/>
      <c r="J12" s="289"/>
      <c r="K12" s="289"/>
      <c r="S12" s="14">
        <v>991747083</v>
      </c>
    </row>
    <row r="13" spans="1:19" x14ac:dyDescent="0.3">
      <c r="A13" s="4" t="s">
        <v>441</v>
      </c>
      <c r="B13" s="749"/>
      <c r="C13" s="11" t="s">
        <v>872</v>
      </c>
      <c r="D13" s="289"/>
      <c r="E13" s="289"/>
      <c r="F13" s="289"/>
      <c r="G13" s="289"/>
      <c r="H13" s="289"/>
      <c r="I13" s="289"/>
      <c r="J13" s="289"/>
      <c r="K13" s="289"/>
      <c r="S13" s="14">
        <v>759790000</v>
      </c>
    </row>
    <row r="14" spans="1:19" x14ac:dyDescent="0.3">
      <c r="A14" s="4" t="s">
        <v>442</v>
      </c>
      <c r="B14" s="749" t="s">
        <v>7</v>
      </c>
      <c r="C14" s="10" t="s">
        <v>8</v>
      </c>
      <c r="D14" s="289"/>
      <c r="E14" s="289"/>
      <c r="F14" s="289"/>
      <c r="G14" s="289"/>
      <c r="H14" s="289"/>
      <c r="I14" s="289"/>
      <c r="J14" s="289"/>
      <c r="K14" s="289"/>
      <c r="S14" s="14">
        <v>500000000</v>
      </c>
    </row>
    <row r="15" spans="1:19" x14ac:dyDescent="0.3">
      <c r="A15" s="4" t="s">
        <v>522</v>
      </c>
      <c r="B15" s="749"/>
      <c r="C15" s="10" t="s">
        <v>9</v>
      </c>
      <c r="D15" s="289"/>
      <c r="E15" s="289"/>
      <c r="F15" s="289"/>
      <c r="G15" s="289"/>
      <c r="H15" s="289"/>
      <c r="I15" s="289"/>
      <c r="J15" s="289"/>
      <c r="K15" s="289"/>
      <c r="S15" s="14">
        <v>423746473</v>
      </c>
    </row>
    <row r="16" spans="1:19" x14ac:dyDescent="0.3">
      <c r="A16" s="4" t="s">
        <v>524</v>
      </c>
      <c r="B16" s="749"/>
      <c r="C16" s="10" t="s">
        <v>10</v>
      </c>
      <c r="D16" s="289"/>
      <c r="E16" s="289"/>
      <c r="F16" s="289"/>
      <c r="G16" s="289"/>
      <c r="H16" s="289"/>
      <c r="I16" s="289"/>
      <c r="J16" s="289"/>
      <c r="K16" s="289"/>
      <c r="S16" s="14">
        <v>400000000</v>
      </c>
    </row>
    <row r="17" spans="1:19" x14ac:dyDescent="0.3">
      <c r="A17" s="4" t="s">
        <v>526</v>
      </c>
      <c r="B17" s="750"/>
      <c r="C17" s="12" t="s">
        <v>11</v>
      </c>
      <c r="D17" s="289"/>
      <c r="E17" s="289"/>
      <c r="F17" s="289"/>
      <c r="G17" s="289"/>
      <c r="H17" s="289"/>
      <c r="I17" s="289"/>
      <c r="J17" s="289"/>
      <c r="K17" s="289"/>
      <c r="S17" s="14">
        <v>400000000</v>
      </c>
    </row>
    <row r="18" spans="1:19" x14ac:dyDescent="0.3">
      <c r="A18" s="4" t="s">
        <v>443</v>
      </c>
      <c r="B18" s="750"/>
      <c r="C18" s="12" t="s">
        <v>872</v>
      </c>
      <c r="D18" s="289"/>
      <c r="E18" s="289"/>
      <c r="F18" s="289"/>
      <c r="G18" s="289"/>
      <c r="H18" s="289"/>
      <c r="I18" s="289"/>
      <c r="J18" s="289"/>
      <c r="K18" s="289"/>
      <c r="S18" s="14">
        <v>270000000</v>
      </c>
    </row>
    <row r="19" spans="1:19" x14ac:dyDescent="0.3">
      <c r="A19" s="4" t="s">
        <v>444</v>
      </c>
      <c r="B19" s="749" t="s">
        <v>12</v>
      </c>
      <c r="C19" s="10" t="s">
        <v>2</v>
      </c>
      <c r="D19" s="289"/>
      <c r="E19" s="289"/>
      <c r="F19" s="289"/>
      <c r="G19" s="289"/>
      <c r="H19" s="289"/>
      <c r="I19" s="289"/>
      <c r="J19" s="289"/>
      <c r="K19" s="289"/>
      <c r="S19" s="14">
        <v>251500000</v>
      </c>
    </row>
    <row r="20" spans="1:19" x14ac:dyDescent="0.3">
      <c r="A20" s="4" t="s">
        <v>445</v>
      </c>
      <c r="B20" s="767"/>
      <c r="C20" s="9" t="s">
        <v>3</v>
      </c>
      <c r="D20" s="289"/>
      <c r="E20" s="289"/>
      <c r="F20" s="289"/>
      <c r="G20" s="289"/>
      <c r="H20" s="289"/>
      <c r="I20" s="289"/>
      <c r="J20" s="289"/>
      <c r="K20" s="289"/>
      <c r="S20" s="14">
        <v>206800000</v>
      </c>
    </row>
    <row r="21" spans="1:19" x14ac:dyDescent="0.3">
      <c r="A21" s="4" t="s">
        <v>137</v>
      </c>
      <c r="B21" s="749"/>
      <c r="C21" s="10" t="s">
        <v>4</v>
      </c>
      <c r="D21" s="289"/>
      <c r="E21" s="289"/>
      <c r="F21" s="289"/>
      <c r="G21" s="289"/>
      <c r="H21" s="289"/>
      <c r="I21" s="289"/>
      <c r="J21" s="289"/>
      <c r="K21" s="289"/>
      <c r="S21" s="14">
        <v>189000000</v>
      </c>
    </row>
    <row r="22" spans="1:19" x14ac:dyDescent="0.3">
      <c r="A22" s="4" t="s">
        <v>138</v>
      </c>
      <c r="B22" s="749"/>
      <c r="C22" s="10" t="s">
        <v>5</v>
      </c>
      <c r="D22" s="289"/>
      <c r="E22" s="289"/>
      <c r="F22" s="289"/>
      <c r="G22" s="289"/>
      <c r="H22" s="289"/>
      <c r="I22" s="289"/>
      <c r="J22" s="289"/>
      <c r="K22" s="289"/>
      <c r="S22" s="14">
        <v>185000000</v>
      </c>
    </row>
    <row r="23" spans="1:19" x14ac:dyDescent="0.3">
      <c r="A23" s="4" t="s">
        <v>139</v>
      </c>
      <c r="B23" s="749"/>
      <c r="C23" s="10" t="s">
        <v>6</v>
      </c>
      <c r="D23" s="289"/>
      <c r="E23" s="289"/>
      <c r="F23" s="289"/>
      <c r="G23" s="289"/>
      <c r="H23" s="289"/>
      <c r="I23" s="289"/>
      <c r="J23" s="289"/>
      <c r="K23" s="289"/>
      <c r="S23" s="14">
        <v>169226238</v>
      </c>
    </row>
    <row r="24" spans="1:19" x14ac:dyDescent="0.3">
      <c r="A24" s="4" t="s">
        <v>140</v>
      </c>
      <c r="B24" s="749"/>
      <c r="C24" s="10" t="s">
        <v>904</v>
      </c>
      <c r="D24" s="289"/>
      <c r="E24" s="289"/>
      <c r="F24" s="289"/>
      <c r="G24" s="289"/>
      <c r="H24" s="289"/>
      <c r="I24" s="289"/>
      <c r="J24" s="289"/>
      <c r="K24" s="289"/>
      <c r="S24" s="14">
        <v>163330000</v>
      </c>
    </row>
    <row r="25" spans="1:19" x14ac:dyDescent="0.3">
      <c r="A25" s="4" t="s">
        <v>13</v>
      </c>
      <c r="B25" s="749"/>
      <c r="C25" s="11" t="s">
        <v>871</v>
      </c>
      <c r="D25" s="289"/>
      <c r="E25" s="289"/>
      <c r="F25" s="289"/>
      <c r="G25" s="289"/>
      <c r="H25" s="289"/>
      <c r="I25" s="289"/>
      <c r="J25" s="289"/>
      <c r="K25" s="289"/>
      <c r="S25" s="14">
        <v>160000000</v>
      </c>
    </row>
    <row r="26" spans="1:19" x14ac:dyDescent="0.3">
      <c r="A26" s="4" t="s">
        <v>14</v>
      </c>
      <c r="B26" s="749" t="s">
        <v>15</v>
      </c>
      <c r="C26" s="10" t="s">
        <v>8</v>
      </c>
      <c r="D26" s="289"/>
      <c r="E26" s="289"/>
      <c r="F26" s="289"/>
      <c r="G26" s="289"/>
      <c r="H26" s="289"/>
      <c r="I26" s="289"/>
      <c r="J26" s="289"/>
      <c r="K26" s="289"/>
      <c r="S26" s="14">
        <v>128000000</v>
      </c>
    </row>
    <row r="27" spans="1:19" x14ac:dyDescent="0.3">
      <c r="A27" s="4" t="s">
        <v>16</v>
      </c>
      <c r="B27" s="749"/>
      <c r="C27" s="10" t="s">
        <v>9</v>
      </c>
      <c r="D27" s="289"/>
      <c r="E27" s="289"/>
      <c r="F27" s="289"/>
      <c r="G27" s="289"/>
      <c r="H27" s="289"/>
      <c r="I27" s="289"/>
      <c r="J27" s="289"/>
      <c r="K27" s="289"/>
      <c r="S27" s="14">
        <v>117000000</v>
      </c>
    </row>
    <row r="28" spans="1:19" x14ac:dyDescent="0.3">
      <c r="A28" s="4" t="s">
        <v>17</v>
      </c>
      <c r="B28" s="749"/>
      <c r="C28" s="10" t="s">
        <v>10</v>
      </c>
      <c r="D28" s="289"/>
      <c r="E28" s="289"/>
      <c r="F28" s="289"/>
      <c r="G28" s="289"/>
      <c r="H28" s="289"/>
      <c r="I28" s="289"/>
      <c r="J28" s="289"/>
      <c r="K28" s="289"/>
      <c r="S28" s="14">
        <v>80000000</v>
      </c>
    </row>
    <row r="29" spans="1:19" x14ac:dyDescent="0.3">
      <c r="A29" s="4" t="s">
        <v>18</v>
      </c>
      <c r="B29" s="749"/>
      <c r="C29" s="12" t="s">
        <v>11</v>
      </c>
      <c r="D29" s="289"/>
      <c r="E29" s="289"/>
      <c r="F29" s="289"/>
      <c r="G29" s="289"/>
      <c r="H29" s="289"/>
      <c r="I29" s="289"/>
      <c r="J29" s="289"/>
      <c r="K29" s="289"/>
      <c r="S29" s="14">
        <v>55000000</v>
      </c>
    </row>
    <row r="30" spans="1:19" x14ac:dyDescent="0.3">
      <c r="A30" s="4" t="s">
        <v>19</v>
      </c>
      <c r="B30" s="756" t="s">
        <v>20</v>
      </c>
      <c r="C30" s="12" t="s">
        <v>21</v>
      </c>
      <c r="D30" s="289"/>
      <c r="E30" s="289"/>
      <c r="F30" s="289"/>
      <c r="G30" s="289"/>
      <c r="H30" s="289"/>
      <c r="I30" s="289"/>
      <c r="J30" s="289"/>
      <c r="K30" s="289"/>
      <c r="S30" s="14">
        <v>50000000</v>
      </c>
    </row>
    <row r="31" spans="1:19" x14ac:dyDescent="0.3">
      <c r="A31" s="4" t="s">
        <v>22</v>
      </c>
      <c r="B31" s="757"/>
      <c r="C31" s="12" t="s">
        <v>23</v>
      </c>
      <c r="D31" s="289"/>
      <c r="E31" s="289"/>
      <c r="F31" s="289"/>
      <c r="G31" s="289"/>
      <c r="H31" s="289"/>
      <c r="I31" s="289"/>
      <c r="J31" s="289"/>
      <c r="K31" s="289"/>
      <c r="S31" s="14">
        <v>50000000</v>
      </c>
    </row>
    <row r="32" spans="1:19" x14ac:dyDescent="0.3">
      <c r="A32" s="4" t="s">
        <v>24</v>
      </c>
      <c r="B32" s="756" t="s">
        <v>25</v>
      </c>
      <c r="C32" s="1" t="s">
        <v>166</v>
      </c>
      <c r="D32" s="288"/>
      <c r="E32" s="288"/>
      <c r="F32" s="292"/>
      <c r="G32" s="689"/>
      <c r="H32" s="289"/>
      <c r="I32" s="289"/>
      <c r="J32" s="289"/>
      <c r="K32" s="289"/>
      <c r="S32" s="14">
        <v>43200000</v>
      </c>
    </row>
    <row r="33" spans="1:19" x14ac:dyDescent="0.3">
      <c r="A33" s="4" t="s">
        <v>27</v>
      </c>
      <c r="B33" s="758"/>
      <c r="C33" s="1" t="s">
        <v>167</v>
      </c>
      <c r="D33" s="288"/>
      <c r="E33" s="288"/>
      <c r="F33" s="292"/>
      <c r="G33" s="689"/>
      <c r="H33" s="289"/>
      <c r="I33" s="289"/>
      <c r="J33" s="289"/>
      <c r="K33" s="289"/>
      <c r="S33" s="14">
        <v>27000000</v>
      </c>
    </row>
    <row r="34" spans="1:19" x14ac:dyDescent="0.3">
      <c r="A34" s="4" t="s">
        <v>28</v>
      </c>
      <c r="B34" s="758"/>
      <c r="C34" s="1" t="s">
        <v>947</v>
      </c>
      <c r="D34" s="288"/>
      <c r="E34" s="288"/>
      <c r="F34" s="292"/>
      <c r="G34" s="689"/>
      <c r="H34" s="289"/>
      <c r="I34" s="289"/>
      <c r="J34" s="289"/>
      <c r="K34" s="289"/>
      <c r="S34" s="14">
        <v>18000000</v>
      </c>
    </row>
    <row r="35" spans="1:19" x14ac:dyDescent="0.3">
      <c r="A35" s="4" t="s">
        <v>29</v>
      </c>
      <c r="B35" s="758"/>
      <c r="C35" s="1" t="s">
        <v>169</v>
      </c>
      <c r="D35" s="288"/>
      <c r="E35" s="288"/>
      <c r="F35" s="292"/>
      <c r="G35" s="722"/>
      <c r="H35" s="723"/>
      <c r="I35" s="723"/>
      <c r="J35" s="289"/>
      <c r="K35" s="289"/>
      <c r="S35" s="14">
        <v>18000000</v>
      </c>
    </row>
    <row r="36" spans="1:19" x14ac:dyDescent="0.3">
      <c r="A36" s="4" t="s">
        <v>30</v>
      </c>
      <c r="B36" s="757"/>
      <c r="C36" s="1" t="s">
        <v>170</v>
      </c>
      <c r="D36" s="288"/>
      <c r="E36" s="288"/>
      <c r="F36" s="292"/>
      <c r="G36" s="722"/>
      <c r="H36" s="723"/>
      <c r="I36" s="723"/>
      <c r="J36" s="289"/>
      <c r="K36" s="289"/>
      <c r="S36" s="14">
        <v>16000000</v>
      </c>
    </row>
    <row r="37" spans="1:19" x14ac:dyDescent="0.25">
      <c r="A37" s="4" t="s">
        <v>31</v>
      </c>
      <c r="B37" s="754" t="s">
        <v>32</v>
      </c>
      <c r="C37" s="755"/>
      <c r="D37" s="289"/>
      <c r="E37" s="289"/>
      <c r="F37" s="289"/>
      <c r="G37" s="723"/>
      <c r="H37" s="724"/>
      <c r="I37" s="723"/>
      <c r="J37" s="289"/>
      <c r="K37" s="289"/>
      <c r="S37" s="14">
        <v>15000000</v>
      </c>
    </row>
    <row r="38" spans="1:19" x14ac:dyDescent="0.3">
      <c r="A38" s="4" t="s">
        <v>33</v>
      </c>
      <c r="B38" s="690" t="s">
        <v>34</v>
      </c>
      <c r="C38" s="691"/>
      <c r="D38" s="692"/>
      <c r="E38" s="692"/>
      <c r="F38" s="692"/>
      <c r="G38" s="723"/>
      <c r="H38" s="723"/>
      <c r="I38" s="723"/>
      <c r="J38" s="692"/>
      <c r="K38" s="289"/>
      <c r="S38" s="14">
        <v>2238088</v>
      </c>
    </row>
    <row r="39" spans="1:19" x14ac:dyDescent="0.3">
      <c r="A39" s="4" t="s">
        <v>35</v>
      </c>
      <c r="B39" s="690" t="s">
        <v>36</v>
      </c>
      <c r="C39" s="691"/>
      <c r="D39" s="692"/>
      <c r="E39" s="692"/>
      <c r="F39" s="692"/>
      <c r="G39" s="692"/>
      <c r="H39" s="289"/>
      <c r="I39" s="692"/>
      <c r="J39" s="692"/>
      <c r="K39" s="289"/>
      <c r="S39" s="14">
        <v>1110738</v>
      </c>
    </row>
    <row r="40" spans="1:19" x14ac:dyDescent="0.3">
      <c r="A40" s="4" t="s">
        <v>37</v>
      </c>
      <c r="B40" s="718" t="s">
        <v>38</v>
      </c>
      <c r="C40" s="719"/>
      <c r="D40" s="759"/>
      <c r="E40" s="760"/>
      <c r="F40" s="760"/>
      <c r="G40" s="760"/>
      <c r="H40" s="760"/>
      <c r="I40" s="760"/>
      <c r="J40" s="761"/>
      <c r="K40" s="289"/>
      <c r="S40" s="14">
        <v>1021700</v>
      </c>
    </row>
    <row r="41" spans="1:19" x14ac:dyDescent="0.3">
      <c r="A41" s="4" t="s">
        <v>39</v>
      </c>
      <c r="B41" s="762" t="s">
        <v>946</v>
      </c>
      <c r="C41" s="763"/>
      <c r="D41" s="759"/>
      <c r="E41" s="760"/>
      <c r="F41" s="760"/>
      <c r="G41" s="760"/>
      <c r="H41" s="760"/>
      <c r="I41" s="760"/>
      <c r="J41" s="761"/>
      <c r="K41" s="289"/>
      <c r="S41" s="14">
        <v>840135</v>
      </c>
    </row>
    <row r="42" spans="1:19" x14ac:dyDescent="0.3">
      <c r="A42" s="4" t="s">
        <v>41</v>
      </c>
      <c r="B42" s="718" t="s">
        <v>42</v>
      </c>
      <c r="C42" s="719"/>
      <c r="D42" s="764" t="e">
        <f>D40/H37</f>
        <v>#DIV/0!</v>
      </c>
      <c r="E42" s="765"/>
      <c r="F42" s="765"/>
      <c r="G42" s="765"/>
      <c r="H42" s="765"/>
      <c r="I42" s="765"/>
      <c r="J42" s="766"/>
      <c r="K42" s="289"/>
      <c r="S42" s="14">
        <v>662083</v>
      </c>
    </row>
    <row r="43" spans="1:19" x14ac:dyDescent="0.3">
      <c r="A43" s="4" t="s">
        <v>43</v>
      </c>
      <c r="B43" s="718" t="s">
        <v>44</v>
      </c>
      <c r="C43" s="719"/>
      <c r="D43" s="764" t="e">
        <f>D41/H37</f>
        <v>#DIV/0!</v>
      </c>
      <c r="E43" s="765"/>
      <c r="F43" s="765"/>
      <c r="G43" s="765"/>
      <c r="H43" s="765"/>
      <c r="I43" s="765"/>
      <c r="J43" s="766"/>
      <c r="K43" s="289"/>
      <c r="S43" s="14">
        <v>508167</v>
      </c>
    </row>
    <row r="44" spans="1:19" x14ac:dyDescent="0.3">
      <c r="A44" s="4" t="s">
        <v>45</v>
      </c>
      <c r="B44" s="718" t="s">
        <v>46</v>
      </c>
      <c r="C44" s="719"/>
      <c r="D44" s="751"/>
      <c r="E44" s="752"/>
      <c r="F44" s="752"/>
      <c r="G44" s="752"/>
      <c r="H44" s="752"/>
      <c r="I44" s="752"/>
      <c r="J44" s="753"/>
      <c r="K44" s="289"/>
      <c r="S44" s="14">
        <v>394315</v>
      </c>
    </row>
    <row r="45" spans="1:19" x14ac:dyDescent="0.3">
      <c r="A45" s="4" t="s">
        <v>47</v>
      </c>
      <c r="B45" s="690" t="s">
        <v>48</v>
      </c>
      <c r="C45" s="691"/>
      <c r="D45" s="692"/>
      <c r="E45" s="692"/>
      <c r="F45" s="692"/>
      <c r="G45" s="692"/>
      <c r="H45" s="692"/>
      <c r="I45" s="692"/>
      <c r="J45" s="714"/>
      <c r="K45" s="289"/>
      <c r="S45" s="14">
        <v>300000</v>
      </c>
    </row>
    <row r="46" spans="1:19" x14ac:dyDescent="0.3">
      <c r="A46" s="4" t="s">
        <v>49</v>
      </c>
      <c r="B46" s="690" t="s">
        <v>50</v>
      </c>
      <c r="C46" s="691"/>
      <c r="D46" s="692"/>
      <c r="E46" s="692"/>
      <c r="F46" s="692"/>
      <c r="G46" s="692"/>
      <c r="H46" s="692"/>
      <c r="I46" s="692"/>
      <c r="J46" s="714"/>
      <c r="K46" s="289"/>
      <c r="S46" s="14">
        <v>11739</v>
      </c>
    </row>
    <row r="47" spans="1:19" x14ac:dyDescent="0.3">
      <c r="A47" s="4" t="s">
        <v>944</v>
      </c>
      <c r="B47" s="754" t="s">
        <v>51</v>
      </c>
      <c r="C47" s="755"/>
      <c r="D47" s="289">
        <v>0</v>
      </c>
      <c r="E47" s="289"/>
      <c r="F47" s="289"/>
      <c r="G47" s="289"/>
      <c r="H47" s="289"/>
      <c r="I47" s="289"/>
      <c r="J47" s="715"/>
      <c r="K47" s="289"/>
    </row>
    <row r="48" spans="1:19" x14ac:dyDescent="0.3">
      <c r="A48" s="693" t="s">
        <v>924</v>
      </c>
      <c r="B48" s="694"/>
      <c r="C48" s="694"/>
      <c r="D48" s="694"/>
      <c r="E48" s="694"/>
      <c r="F48" s="694"/>
      <c r="G48" s="694"/>
      <c r="H48" s="694"/>
      <c r="I48" s="694"/>
      <c r="J48" s="717">
        <v>470986038</v>
      </c>
      <c r="K48" s="694"/>
    </row>
    <row r="49" spans="1:11" x14ac:dyDescent="0.3">
      <c r="A49" s="695" t="s">
        <v>434</v>
      </c>
      <c r="B49" s="694" t="s">
        <v>945</v>
      </c>
      <c r="C49" s="694"/>
      <c r="D49" s="694"/>
      <c r="E49" s="694"/>
      <c r="F49" s="694"/>
      <c r="G49" s="694"/>
      <c r="H49" s="694"/>
      <c r="I49" s="694"/>
      <c r="J49" s="717">
        <v>370865270</v>
      </c>
      <c r="K49" s="694"/>
    </row>
    <row r="50" spans="1:11" x14ac:dyDescent="0.3"/>
    <row r="51" spans="1:11" x14ac:dyDescent="0.3"/>
    <row r="52" spans="1:11" x14ac:dyDescent="0.3"/>
    <row r="53" spans="1:11" x14ac:dyDescent="0.3"/>
    <row r="54" spans="1:11" x14ac:dyDescent="0.3"/>
    <row r="55" spans="1:11" x14ac:dyDescent="0.3"/>
    <row r="56" spans="1:11" x14ac:dyDescent="0.3"/>
    <row r="57" spans="1:11" x14ac:dyDescent="0.3"/>
    <row r="58" spans="1:11" x14ac:dyDescent="0.3"/>
    <row r="59" spans="1:11" x14ac:dyDescent="0.3"/>
    <row r="60" spans="1:11" x14ac:dyDescent="0.3"/>
    <row r="61" spans="1:11" x14ac:dyDescent="0.3"/>
    <row r="62" spans="1:11" x14ac:dyDescent="0.3"/>
    <row r="63" spans="1:11" x14ac:dyDescent="0.3"/>
    <row r="64" spans="1:11"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sheetData>
  <mergeCells count="23">
    <mergeCell ref="A2:C2"/>
    <mergeCell ref="A3:A5"/>
    <mergeCell ref="B3:C5"/>
    <mergeCell ref="K3:K4"/>
    <mergeCell ref="B6:B13"/>
    <mergeCell ref="I3:I4"/>
    <mergeCell ref="J3:J4"/>
    <mergeCell ref="D3:F3"/>
    <mergeCell ref="G3:G4"/>
    <mergeCell ref="H3:H4"/>
    <mergeCell ref="B14:B18"/>
    <mergeCell ref="D44:J44"/>
    <mergeCell ref="B47:C47"/>
    <mergeCell ref="B26:B29"/>
    <mergeCell ref="B30:B31"/>
    <mergeCell ref="B32:B36"/>
    <mergeCell ref="B37:C37"/>
    <mergeCell ref="D40:J40"/>
    <mergeCell ref="B41:C41"/>
    <mergeCell ref="D41:J41"/>
    <mergeCell ref="D42:J42"/>
    <mergeCell ref="D43:J43"/>
    <mergeCell ref="B19:B25"/>
  </mergeCells>
  <phoneticPr fontId="7" type="noConversion"/>
  <printOptions horizontalCentered="1"/>
  <pageMargins left="0.39370078740157483" right="0.39370078740157483" top="0.39370078740157483" bottom="0.39370078740157483" header="0" footer="0"/>
  <pageSetup paperSize="9" scale="81" orientation="landscape" r:id="rId1"/>
  <headerFooter alignWithMargins="0">
    <oddFooter>&amp;C&amp;"標楷體,標準"&amp;10&amp;P/&amp;N&amp;R&amp;"標楷體,標準"&amp;10&amp;F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D2" sqref="D2"/>
    </sheetView>
  </sheetViews>
  <sheetFormatPr defaultRowHeight="15.6" x14ac:dyDescent="0.3"/>
  <cols>
    <col min="2" max="2" width="21.8984375" customWidth="1"/>
    <col min="4" max="4" width="23.8984375" customWidth="1"/>
    <col min="5" max="5" width="13.5" customWidth="1"/>
    <col min="6" max="6" width="16.59765625" customWidth="1"/>
  </cols>
  <sheetData>
    <row r="1" spans="1:9" ht="16.2" x14ac:dyDescent="0.3">
      <c r="A1" s="729" t="s">
        <v>1064</v>
      </c>
      <c r="B1" s="729" t="s">
        <v>1065</v>
      </c>
      <c r="C1">
        <f>SUBTOTAL(3,C2:C30000)</f>
        <v>0</v>
      </c>
      <c r="D1">
        <f>SUBTOTAL(9,D2:D30000)</f>
        <v>0</v>
      </c>
      <c r="E1" s="729" t="s">
        <v>1066</v>
      </c>
      <c r="F1" s="729" t="s">
        <v>1067</v>
      </c>
    </row>
    <row r="2" spans="1:9" ht="16.2" x14ac:dyDescent="0.3">
      <c r="H2" t="s">
        <v>1068</v>
      </c>
      <c r="I2" s="729" t="s">
        <v>1069</v>
      </c>
    </row>
    <row r="4" spans="1:9" ht="16.2" x14ac:dyDescent="0.3">
      <c r="H4" s="729" t="s">
        <v>1070</v>
      </c>
      <c r="I4" s="729" t="s">
        <v>1067</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I485"/>
  <sheetViews>
    <sheetView topLeftCell="N218" workbookViewId="0">
      <selection activeCell="I1" sqref="I1:I3"/>
    </sheetView>
  </sheetViews>
  <sheetFormatPr defaultColWidth="5.59765625" defaultRowHeight="12.6" x14ac:dyDescent="0.3"/>
  <cols>
    <col min="1" max="2" width="6.59765625" style="29" customWidth="1"/>
    <col min="3" max="3" width="38.59765625" style="29" customWidth="1"/>
    <col min="4" max="6" width="6.59765625" style="29" customWidth="1"/>
    <col min="7" max="7" width="8.5" style="29" customWidth="1"/>
    <col min="8" max="10" width="6.59765625" style="29" customWidth="1"/>
    <col min="11" max="12" width="6.59765625" style="15" customWidth="1"/>
    <col min="13" max="13" width="5.59765625" style="29" customWidth="1"/>
    <col min="14" max="14" width="22.19921875" style="29" customWidth="1"/>
    <col min="15" max="25" width="5.59765625" style="29" customWidth="1"/>
    <col min="26" max="27" width="5.59765625" style="15" customWidth="1"/>
    <col min="28" max="30" width="5.59765625" style="29" customWidth="1"/>
    <col min="31" max="31" width="6.69921875" style="29" bestFit="1" customWidth="1"/>
    <col min="32" max="41" width="5.59765625" style="29" customWidth="1"/>
    <col min="42" max="42" width="5.59765625" style="15" customWidth="1"/>
    <col min="43" max="45" width="5.59765625" style="29" customWidth="1"/>
    <col min="46" max="46" width="7.69921875" style="29" bestFit="1" customWidth="1"/>
    <col min="47" max="47" width="7.3984375" style="29" customWidth="1"/>
    <col min="48" max="48" width="37" style="29" customWidth="1"/>
    <col min="49" max="50" width="9.8984375" style="29" customWidth="1"/>
    <col min="51" max="55" width="5.59765625" style="29" customWidth="1"/>
    <col min="56" max="57" width="5.59765625" style="15" customWidth="1"/>
    <col min="58" max="61" width="5.59765625" style="29" customWidth="1"/>
    <col min="62" max="62" width="7.5" style="29" bestFit="1" customWidth="1"/>
    <col min="63" max="63" width="5.59765625" style="29" customWidth="1"/>
    <col min="64" max="64" width="9.69921875" style="29" bestFit="1" customWidth="1"/>
    <col min="65" max="66" width="5.59765625" style="15" customWidth="1"/>
    <col min="67" max="68" width="5.59765625" style="29" customWidth="1"/>
    <col min="69" max="69" width="4.5" style="29" bestFit="1" customWidth="1"/>
    <col min="70" max="72" width="5.59765625" style="29" customWidth="1"/>
    <col min="73" max="73" width="9.69921875" style="29" bestFit="1" customWidth="1"/>
    <col min="74" max="75" width="5.59765625" style="15" customWidth="1"/>
    <col min="76" max="88" width="5.59765625" style="29" customWidth="1"/>
    <col min="89" max="90" width="5.59765625" style="15" customWidth="1"/>
    <col min="91" max="102" width="5.59765625" style="29" customWidth="1"/>
    <col min="103" max="104" width="5.59765625" style="15" customWidth="1"/>
    <col min="105" max="116" width="5.59765625" style="29" customWidth="1"/>
    <col min="117" max="117" width="9" style="15" customWidth="1"/>
    <col min="118" max="118" width="5.59765625" style="15" customWidth="1"/>
    <col min="119" max="119" width="5.59765625" style="29" customWidth="1"/>
    <col min="120" max="120" width="15.5" style="29" bestFit="1" customWidth="1"/>
    <col min="121" max="143" width="5.59765625" style="29" customWidth="1"/>
    <col min="144" max="144" width="5.59765625" style="15" customWidth="1"/>
    <col min="145" max="164" width="5.59765625" style="29" customWidth="1"/>
    <col min="165" max="165" width="5.59765625" style="15" customWidth="1"/>
    <col min="166" max="16384" width="5.59765625" style="29"/>
  </cols>
  <sheetData>
    <row r="1" spans="1:165" s="15" customFormat="1" ht="13.8" x14ac:dyDescent="0.3">
      <c r="A1" s="15" t="s">
        <v>719</v>
      </c>
      <c r="D1" s="15" t="s">
        <v>720</v>
      </c>
      <c r="F1" s="15" t="s">
        <v>721</v>
      </c>
      <c r="H1" s="15" t="s">
        <v>721</v>
      </c>
      <c r="I1" s="688" t="s">
        <v>359</v>
      </c>
      <c r="BS1" s="15">
        <v>0</v>
      </c>
      <c r="BT1" s="15">
        <v>0</v>
      </c>
    </row>
    <row r="2" spans="1:165" s="15" customFormat="1" ht="13.8" x14ac:dyDescent="0.3">
      <c r="A2" s="15" t="s">
        <v>722</v>
      </c>
      <c r="B2" s="15" t="s">
        <v>723</v>
      </c>
      <c r="C2" s="15" t="s">
        <v>724</v>
      </c>
      <c r="D2" s="15" t="s">
        <v>725</v>
      </c>
      <c r="E2" s="15" t="s">
        <v>726</v>
      </c>
      <c r="F2" s="15" t="s">
        <v>727</v>
      </c>
      <c r="H2" s="15" t="s">
        <v>735</v>
      </c>
      <c r="I2" s="685"/>
    </row>
    <row r="3" spans="1:165" s="15" customFormat="1" ht="13.8" x14ac:dyDescent="0.3">
      <c r="A3" s="15" t="s">
        <v>728</v>
      </c>
      <c r="B3" s="15" t="s">
        <v>729</v>
      </c>
      <c r="D3" s="15" t="s">
        <v>730</v>
      </c>
      <c r="E3" s="15" t="s">
        <v>731</v>
      </c>
      <c r="F3" s="15" t="s">
        <v>732</v>
      </c>
      <c r="I3" s="685">
        <v>93</v>
      </c>
    </row>
    <row r="4" spans="1:165" s="15" customFormat="1" x14ac:dyDescent="0.3">
      <c r="A4" s="15" t="s">
        <v>733</v>
      </c>
      <c r="B4" s="15" t="s">
        <v>734</v>
      </c>
      <c r="E4" s="15" t="s">
        <v>736</v>
      </c>
      <c r="F4" s="15" t="s">
        <v>737</v>
      </c>
    </row>
    <row r="5" spans="1:165" s="15" customFormat="1" x14ac:dyDescent="0.3">
      <c r="A5" s="15" t="s">
        <v>738</v>
      </c>
      <c r="B5" s="15" t="s">
        <v>739</v>
      </c>
      <c r="D5" s="15" t="s">
        <v>740</v>
      </c>
      <c r="F5" s="15" t="s">
        <v>741</v>
      </c>
    </row>
    <row r="6" spans="1:165" s="15" customFormat="1" ht="13.2" thickBot="1" x14ac:dyDescent="0.35">
      <c r="A6" s="15" t="s">
        <v>742</v>
      </c>
      <c r="B6" s="15" t="s">
        <v>743</v>
      </c>
      <c r="D6" s="15" t="s">
        <v>744</v>
      </c>
      <c r="F6" s="15" t="s">
        <v>745</v>
      </c>
      <c r="M6" s="15" t="s">
        <v>746</v>
      </c>
      <c r="N6" s="15" t="s">
        <v>747</v>
      </c>
      <c r="O6" s="15" t="s">
        <v>748</v>
      </c>
      <c r="P6" s="15" t="s">
        <v>749</v>
      </c>
      <c r="Q6" s="15" t="s">
        <v>750</v>
      </c>
      <c r="R6" s="15" t="s">
        <v>751</v>
      </c>
      <c r="S6" s="15" t="s">
        <v>752</v>
      </c>
      <c r="T6" s="15" t="s">
        <v>753</v>
      </c>
      <c r="U6" s="15" t="s">
        <v>948</v>
      </c>
      <c r="V6" s="15" t="s">
        <v>949</v>
      </c>
      <c r="W6" s="15" t="s">
        <v>950</v>
      </c>
      <c r="X6" s="15" t="s">
        <v>951</v>
      </c>
      <c r="Y6" s="15" t="s">
        <v>952</v>
      </c>
      <c r="AB6" s="15" t="s">
        <v>746</v>
      </c>
      <c r="AC6" s="15" t="s">
        <v>747</v>
      </c>
      <c r="AD6" s="15" t="s">
        <v>748</v>
      </c>
      <c r="AE6" s="15" t="s">
        <v>749</v>
      </c>
      <c r="AF6" s="15" t="s">
        <v>750</v>
      </c>
      <c r="AG6" s="15" t="s">
        <v>751</v>
      </c>
      <c r="AH6" s="15" t="s">
        <v>752</v>
      </c>
      <c r="AI6" s="15" t="s">
        <v>753</v>
      </c>
      <c r="AJ6" s="15" t="s">
        <v>948</v>
      </c>
      <c r="AK6" s="15" t="s">
        <v>949</v>
      </c>
      <c r="AL6" s="15" t="s">
        <v>950</v>
      </c>
      <c r="AM6" s="15" t="s">
        <v>951</v>
      </c>
      <c r="AN6" s="15" t="s">
        <v>952</v>
      </c>
      <c r="AQ6" s="184" t="s">
        <v>746</v>
      </c>
      <c r="AR6" s="184" t="s">
        <v>747</v>
      </c>
      <c r="AS6" s="184" t="s">
        <v>748</v>
      </c>
      <c r="AT6" s="184" t="s">
        <v>749</v>
      </c>
      <c r="AU6" s="184" t="s">
        <v>750</v>
      </c>
      <c r="AV6" s="184" t="s">
        <v>751</v>
      </c>
      <c r="AW6" s="184" t="s">
        <v>752</v>
      </c>
      <c r="AX6" s="184" t="s">
        <v>753</v>
      </c>
      <c r="AY6" s="184" t="s">
        <v>948</v>
      </c>
      <c r="AZ6" s="184" t="s">
        <v>949</v>
      </c>
      <c r="BA6" s="184" t="s">
        <v>950</v>
      </c>
      <c r="BB6" s="184" t="s">
        <v>951</v>
      </c>
      <c r="BC6" s="184" t="s">
        <v>952</v>
      </c>
      <c r="BX6" s="15" t="s">
        <v>746</v>
      </c>
      <c r="BY6" s="15" t="s">
        <v>747</v>
      </c>
      <c r="BZ6" s="15" t="s">
        <v>748</v>
      </c>
      <c r="CA6" s="15" t="s">
        <v>749</v>
      </c>
      <c r="CB6" s="15" t="s">
        <v>750</v>
      </c>
      <c r="CC6" s="15" t="s">
        <v>751</v>
      </c>
      <c r="CD6" s="15" t="s">
        <v>752</v>
      </c>
      <c r="CE6" s="15" t="s">
        <v>753</v>
      </c>
      <c r="CF6" s="15" t="s">
        <v>948</v>
      </c>
      <c r="CG6" s="15" t="s">
        <v>949</v>
      </c>
      <c r="CH6" s="15" t="s">
        <v>950</v>
      </c>
      <c r="CI6" s="15" t="s">
        <v>951</v>
      </c>
      <c r="CJ6" s="15" t="s">
        <v>952</v>
      </c>
    </row>
    <row r="7" spans="1:165" ht="13.2" thickBot="1" x14ac:dyDescent="0.3">
      <c r="A7" s="16" t="s">
        <v>926</v>
      </c>
      <c r="B7" s="17"/>
      <c r="C7" s="17"/>
      <c r="D7" s="17"/>
      <c r="E7" s="17"/>
      <c r="F7" s="17"/>
      <c r="G7" s="17"/>
      <c r="H7" s="17"/>
      <c r="I7" s="18" t="s">
        <v>507</v>
      </c>
      <c r="J7" s="17"/>
      <c r="K7" s="19"/>
      <c r="L7" s="20"/>
      <c r="M7" s="17" t="s">
        <v>1037</v>
      </c>
      <c r="N7" s="17"/>
      <c r="O7" s="17"/>
      <c r="P7" s="17"/>
      <c r="Q7" s="17"/>
      <c r="R7" s="17"/>
      <c r="S7" s="17"/>
      <c r="T7" s="17"/>
      <c r="U7" s="17"/>
      <c r="V7" s="17"/>
      <c r="W7" s="17" t="s">
        <v>180</v>
      </c>
      <c r="X7" s="17"/>
      <c r="Y7" s="17"/>
      <c r="Z7" s="19"/>
      <c r="AA7" s="20"/>
      <c r="AB7" s="17" t="s">
        <v>1055</v>
      </c>
      <c r="AC7" s="17"/>
      <c r="AD7" s="17"/>
      <c r="AE7" s="17"/>
      <c r="AF7" s="17"/>
      <c r="AG7" s="17"/>
      <c r="AH7" s="17"/>
      <c r="AI7" s="17"/>
      <c r="AJ7" s="17"/>
      <c r="AK7" s="17" t="s">
        <v>180</v>
      </c>
      <c r="AL7" s="17"/>
      <c r="AM7" s="17"/>
      <c r="AN7" s="17"/>
      <c r="AO7" s="19"/>
      <c r="AP7" s="20"/>
      <c r="AQ7" s="21" t="s">
        <v>772</v>
      </c>
      <c r="AR7" s="21"/>
      <c r="AS7" s="17"/>
      <c r="AT7" s="17"/>
      <c r="AU7" s="17"/>
      <c r="AV7" s="17"/>
      <c r="AW7" s="17"/>
      <c r="AX7" s="17"/>
      <c r="AY7" s="17"/>
      <c r="AZ7" s="17" t="s">
        <v>773</v>
      </c>
      <c r="BA7" s="17"/>
      <c r="BB7" s="17"/>
      <c r="BC7" s="17"/>
      <c r="BD7" s="19"/>
      <c r="BE7" s="20"/>
      <c r="BF7" s="22" t="s">
        <v>650</v>
      </c>
      <c r="BG7" s="22"/>
      <c r="BH7" s="22"/>
      <c r="BI7" s="22"/>
      <c r="BJ7" s="22"/>
      <c r="BK7" s="23" t="s">
        <v>180</v>
      </c>
      <c r="BL7" s="23"/>
      <c r="BM7" s="19"/>
      <c r="BN7" s="20"/>
      <c r="BO7" s="22" t="s">
        <v>625</v>
      </c>
      <c r="BP7" s="22"/>
      <c r="BQ7" s="24"/>
      <c r="BR7" s="24"/>
      <c r="BS7" s="24"/>
      <c r="BT7" s="24" t="s">
        <v>180</v>
      </c>
      <c r="BU7" s="24"/>
      <c r="BV7" s="19"/>
      <c r="BW7" s="20"/>
      <c r="BX7" s="21" t="s">
        <v>362</v>
      </c>
      <c r="BY7" s="21"/>
      <c r="BZ7" s="17"/>
      <c r="CA7" s="17"/>
      <c r="CB7" s="17"/>
      <c r="CC7" s="17"/>
      <c r="CD7" s="17"/>
      <c r="CE7" s="17"/>
      <c r="CF7" s="17"/>
      <c r="CG7" s="17"/>
      <c r="CH7" s="17" t="s">
        <v>180</v>
      </c>
      <c r="CI7" s="17"/>
      <c r="CJ7" s="17"/>
      <c r="CK7" s="19"/>
      <c r="CL7" s="20"/>
      <c r="CM7" s="21" t="s">
        <v>378</v>
      </c>
      <c r="CN7" s="17"/>
      <c r="CO7" s="17"/>
      <c r="CP7" s="17"/>
      <c r="CQ7" s="17"/>
      <c r="CR7" s="17"/>
      <c r="CS7" s="17"/>
      <c r="CT7" s="17"/>
      <c r="CU7" s="17"/>
      <c r="CV7" s="17" t="s">
        <v>180</v>
      </c>
      <c r="CW7" s="17"/>
      <c r="CX7" s="17"/>
      <c r="CY7" s="19"/>
      <c r="CZ7" s="20"/>
      <c r="DA7" s="17" t="s">
        <v>397</v>
      </c>
      <c r="DB7" s="17"/>
      <c r="DC7" s="17"/>
      <c r="DD7" s="17"/>
      <c r="DE7" s="17"/>
      <c r="DF7" s="17"/>
      <c r="DG7" s="17"/>
      <c r="DH7" s="17"/>
      <c r="DI7" s="17"/>
      <c r="DJ7" s="17" t="s">
        <v>773</v>
      </c>
      <c r="DK7" s="17"/>
      <c r="DL7" s="17"/>
      <c r="DM7" s="19"/>
      <c r="DN7" s="20"/>
      <c r="DO7" s="25" t="s">
        <v>128</v>
      </c>
      <c r="DP7" s="26"/>
      <c r="DQ7" s="26"/>
      <c r="DR7" s="26"/>
      <c r="DS7" s="26"/>
      <c r="DT7" s="26"/>
      <c r="DU7" s="26"/>
      <c r="DV7" s="26"/>
      <c r="DW7" s="26"/>
      <c r="DX7" s="26"/>
      <c r="DY7" s="26"/>
      <c r="DZ7" s="26"/>
      <c r="EA7" s="26"/>
      <c r="EB7" s="26"/>
      <c r="EC7" s="26"/>
      <c r="ED7" s="26"/>
      <c r="EE7" s="26"/>
      <c r="EF7" s="26"/>
      <c r="EG7" s="26"/>
      <c r="EH7" s="26"/>
      <c r="EI7" s="26" t="s">
        <v>180</v>
      </c>
      <c r="EJ7" s="26"/>
      <c r="EK7" s="26"/>
      <c r="EL7" s="26"/>
      <c r="EM7" s="19"/>
      <c r="EN7" s="20"/>
      <c r="EO7" s="27" t="s">
        <v>52</v>
      </c>
      <c r="EP7" s="26"/>
      <c r="EQ7" s="26"/>
      <c r="ER7" s="26"/>
      <c r="ES7" s="26"/>
      <c r="ET7" s="26"/>
      <c r="EU7" s="26"/>
      <c r="EV7" s="26"/>
      <c r="EW7" s="26"/>
      <c r="EX7" s="26"/>
      <c r="EY7" s="26"/>
      <c r="EZ7" s="26"/>
      <c r="FA7" s="26"/>
      <c r="FB7" s="26"/>
      <c r="FC7" s="26"/>
      <c r="FD7" s="26"/>
      <c r="FE7" s="26"/>
      <c r="FF7" s="28" t="s">
        <v>180</v>
      </c>
      <c r="FG7" s="26"/>
      <c r="FH7" s="19"/>
      <c r="FI7" s="20"/>
    </row>
    <row r="8" spans="1:165" ht="63" x14ac:dyDescent="0.3">
      <c r="A8" s="118" t="s">
        <v>181</v>
      </c>
      <c r="B8" s="30" t="s">
        <v>916</v>
      </c>
      <c r="C8" s="30"/>
      <c r="D8" s="119" t="s">
        <v>927</v>
      </c>
      <c r="E8" s="120"/>
      <c r="F8" s="119" t="s">
        <v>1033</v>
      </c>
      <c r="G8" s="120"/>
      <c r="H8" s="119" t="s">
        <v>928</v>
      </c>
      <c r="I8" s="120"/>
      <c r="J8" s="121" t="s">
        <v>867</v>
      </c>
      <c r="L8" s="31"/>
      <c r="M8" s="122" t="s">
        <v>181</v>
      </c>
      <c r="N8" s="123" t="s">
        <v>941</v>
      </c>
      <c r="O8" s="124"/>
      <c r="P8" s="119" t="s">
        <v>927</v>
      </c>
      <c r="Q8" s="125"/>
      <c r="R8" s="120"/>
      <c r="S8" s="119" t="s">
        <v>1033</v>
      </c>
      <c r="T8" s="125"/>
      <c r="U8" s="120"/>
      <c r="V8" s="119" t="s">
        <v>928</v>
      </c>
      <c r="W8" s="125"/>
      <c r="X8" s="120"/>
      <c r="Y8" s="121" t="s">
        <v>867</v>
      </c>
      <c r="AA8" s="31"/>
      <c r="AB8" s="122" t="s">
        <v>181</v>
      </c>
      <c r="AC8" s="123" t="s">
        <v>941</v>
      </c>
      <c r="AD8" s="124"/>
      <c r="AE8" s="119" t="s">
        <v>927</v>
      </c>
      <c r="AF8" s="125"/>
      <c r="AG8" s="120"/>
      <c r="AH8" s="119" t="s">
        <v>1033</v>
      </c>
      <c r="AI8" s="125"/>
      <c r="AJ8" s="120"/>
      <c r="AK8" s="119" t="s">
        <v>754</v>
      </c>
      <c r="AL8" s="125"/>
      <c r="AM8" s="120"/>
      <c r="AN8" s="121" t="s">
        <v>867</v>
      </c>
      <c r="AP8" s="31"/>
      <c r="AQ8" s="122" t="s">
        <v>181</v>
      </c>
      <c r="AR8" s="123" t="s">
        <v>941</v>
      </c>
      <c r="AS8" s="124"/>
      <c r="AT8" s="119" t="s">
        <v>927</v>
      </c>
      <c r="AU8" s="125"/>
      <c r="AV8" s="120"/>
      <c r="AW8" s="119" t="s">
        <v>1033</v>
      </c>
      <c r="AX8" s="125"/>
      <c r="AY8" s="120"/>
      <c r="AZ8" s="119" t="s">
        <v>928</v>
      </c>
      <c r="BA8" s="125"/>
      <c r="BB8" s="120"/>
      <c r="BC8" s="121" t="s">
        <v>867</v>
      </c>
      <c r="BE8" s="31"/>
      <c r="BF8" s="32" t="s">
        <v>181</v>
      </c>
      <c r="BG8" s="33" t="s">
        <v>651</v>
      </c>
      <c r="BH8" s="126" t="s">
        <v>652</v>
      </c>
      <c r="BI8" s="126" t="s">
        <v>653</v>
      </c>
      <c r="BJ8" s="126" t="s">
        <v>654</v>
      </c>
      <c r="BK8" s="126" t="s">
        <v>655</v>
      </c>
      <c r="BL8" s="127" t="s">
        <v>656</v>
      </c>
      <c r="BN8" s="31"/>
      <c r="BO8" s="32" t="s">
        <v>181</v>
      </c>
      <c r="BP8" s="33" t="s">
        <v>651</v>
      </c>
      <c r="BQ8" s="126" t="s">
        <v>652</v>
      </c>
      <c r="BR8" s="126" t="s">
        <v>653</v>
      </c>
      <c r="BS8" s="126" t="s">
        <v>654</v>
      </c>
      <c r="BT8" s="126" t="s">
        <v>655</v>
      </c>
      <c r="BU8" s="127" t="s">
        <v>656</v>
      </c>
      <c r="BW8" s="31"/>
      <c r="BX8" s="122" t="s">
        <v>181</v>
      </c>
      <c r="BY8" s="123" t="s">
        <v>941</v>
      </c>
      <c r="BZ8" s="124"/>
      <c r="CA8" s="119" t="s">
        <v>927</v>
      </c>
      <c r="CB8" s="125"/>
      <c r="CC8" s="120"/>
      <c r="CD8" s="119" t="s">
        <v>1033</v>
      </c>
      <c r="CE8" s="125"/>
      <c r="CF8" s="120"/>
      <c r="CG8" s="119" t="s">
        <v>928</v>
      </c>
      <c r="CH8" s="125"/>
      <c r="CI8" s="120"/>
      <c r="CJ8" s="121" t="s">
        <v>867</v>
      </c>
      <c r="CL8" s="31"/>
      <c r="CM8" s="122" t="s">
        <v>181</v>
      </c>
      <c r="CN8" s="124" t="s">
        <v>379</v>
      </c>
      <c r="CO8" s="119" t="s">
        <v>927</v>
      </c>
      <c r="CP8" s="125"/>
      <c r="CQ8" s="120"/>
      <c r="CR8" s="119" t="s">
        <v>1033</v>
      </c>
      <c r="CS8" s="125"/>
      <c r="CT8" s="120"/>
      <c r="CU8" s="119" t="s">
        <v>928</v>
      </c>
      <c r="CV8" s="125"/>
      <c r="CW8" s="120"/>
      <c r="CX8" s="121" t="s">
        <v>867</v>
      </c>
      <c r="CZ8" s="31"/>
      <c r="DA8" s="122" t="s">
        <v>181</v>
      </c>
      <c r="DB8" s="34"/>
      <c r="DC8" s="119" t="s">
        <v>927</v>
      </c>
      <c r="DD8" s="125"/>
      <c r="DE8" s="120"/>
      <c r="DF8" s="119" t="s">
        <v>1033</v>
      </c>
      <c r="DG8" s="125"/>
      <c r="DH8" s="120"/>
      <c r="DI8" s="119" t="s">
        <v>928</v>
      </c>
      <c r="DJ8" s="125"/>
      <c r="DK8" s="120"/>
      <c r="DL8" s="121" t="s">
        <v>867</v>
      </c>
      <c r="DN8" s="31"/>
      <c r="DO8" s="128" t="s">
        <v>181</v>
      </c>
      <c r="DP8" s="129" t="s">
        <v>424</v>
      </c>
      <c r="DQ8" s="129" t="s">
        <v>425</v>
      </c>
      <c r="DR8" s="128" t="s">
        <v>426</v>
      </c>
      <c r="DS8" s="129" t="s">
        <v>427</v>
      </c>
      <c r="DT8" s="129" t="s">
        <v>428</v>
      </c>
      <c r="DU8" s="129" t="s">
        <v>129</v>
      </c>
      <c r="DV8" s="129" t="s">
        <v>130</v>
      </c>
      <c r="DW8" s="129"/>
      <c r="DX8" s="130"/>
      <c r="DY8" s="128" t="s">
        <v>917</v>
      </c>
      <c r="DZ8" s="128" t="s">
        <v>131</v>
      </c>
      <c r="EA8" s="128" t="s">
        <v>429</v>
      </c>
      <c r="EB8" s="128" t="s">
        <v>395</v>
      </c>
      <c r="EC8" s="128" t="s">
        <v>430</v>
      </c>
      <c r="ED8" s="128" t="s">
        <v>431</v>
      </c>
      <c r="EE8" s="131" t="s">
        <v>398</v>
      </c>
      <c r="EF8" s="131" t="s">
        <v>132</v>
      </c>
      <c r="EG8" s="131" t="s">
        <v>396</v>
      </c>
      <c r="EH8" s="132" t="s">
        <v>133</v>
      </c>
      <c r="EI8" s="133"/>
      <c r="EJ8" s="134"/>
      <c r="EK8" s="35" t="s">
        <v>867</v>
      </c>
      <c r="EL8" s="36"/>
      <c r="EN8" s="31"/>
      <c r="EO8" s="128" t="s">
        <v>181</v>
      </c>
      <c r="EP8" s="128" t="s">
        <v>141</v>
      </c>
      <c r="EQ8" s="128"/>
      <c r="ER8" s="135" t="s">
        <v>155</v>
      </c>
      <c r="ES8" s="128" t="s">
        <v>142</v>
      </c>
      <c r="ET8" s="128" t="s">
        <v>143</v>
      </c>
      <c r="EU8" s="128" t="s">
        <v>144</v>
      </c>
      <c r="EV8" s="128" t="s">
        <v>145</v>
      </c>
      <c r="EW8" s="128" t="s">
        <v>53</v>
      </c>
      <c r="EX8" s="128" t="s">
        <v>146</v>
      </c>
      <c r="EY8" s="128" t="s">
        <v>54</v>
      </c>
      <c r="EZ8" s="136"/>
      <c r="FA8" s="136"/>
      <c r="FB8" s="136"/>
      <c r="FC8" s="136"/>
      <c r="FD8" s="129" t="s">
        <v>917</v>
      </c>
      <c r="FE8" s="135" t="s">
        <v>55</v>
      </c>
      <c r="FF8" s="135" t="s">
        <v>56</v>
      </c>
      <c r="FG8" s="135" t="s">
        <v>867</v>
      </c>
      <c r="FI8" s="31"/>
    </row>
    <row r="9" spans="1:165" ht="63.6" thickBot="1" x14ac:dyDescent="0.35">
      <c r="A9" s="137"/>
      <c r="B9" s="121" t="s">
        <v>919</v>
      </c>
      <c r="C9" s="121" t="s">
        <v>920</v>
      </c>
      <c r="D9" s="138" t="s">
        <v>929</v>
      </c>
      <c r="E9" s="138" t="s">
        <v>930</v>
      </c>
      <c r="F9" s="138" t="s">
        <v>931</v>
      </c>
      <c r="G9" s="138" t="s">
        <v>930</v>
      </c>
      <c r="H9" s="121" t="s">
        <v>931</v>
      </c>
      <c r="I9" s="121" t="s">
        <v>930</v>
      </c>
      <c r="J9" s="37"/>
      <c r="L9" s="31"/>
      <c r="M9" s="139"/>
      <c r="N9" s="140"/>
      <c r="O9" s="141"/>
      <c r="P9" s="138" t="s">
        <v>931</v>
      </c>
      <c r="Q9" s="138" t="s">
        <v>930</v>
      </c>
      <c r="R9" s="138" t="s">
        <v>861</v>
      </c>
      <c r="S9" s="138" t="s">
        <v>931</v>
      </c>
      <c r="T9" s="138" t="s">
        <v>930</v>
      </c>
      <c r="U9" s="138" t="s">
        <v>861</v>
      </c>
      <c r="V9" s="121" t="s">
        <v>931</v>
      </c>
      <c r="W9" s="121" t="s">
        <v>930</v>
      </c>
      <c r="X9" s="138" t="s">
        <v>861</v>
      </c>
      <c r="Y9" s="37"/>
      <c r="AA9" s="31"/>
      <c r="AB9" s="139"/>
      <c r="AC9" s="140"/>
      <c r="AD9" s="141"/>
      <c r="AE9" s="138" t="s">
        <v>931</v>
      </c>
      <c r="AF9" s="138" t="s">
        <v>930</v>
      </c>
      <c r="AG9" s="138" t="s">
        <v>861</v>
      </c>
      <c r="AH9" s="138" t="s">
        <v>931</v>
      </c>
      <c r="AI9" s="138" t="s">
        <v>930</v>
      </c>
      <c r="AJ9" s="138" t="s">
        <v>861</v>
      </c>
      <c r="AK9" s="121" t="s">
        <v>931</v>
      </c>
      <c r="AL9" s="121" t="s">
        <v>930</v>
      </c>
      <c r="AM9" s="138" t="s">
        <v>861</v>
      </c>
      <c r="AN9" s="37"/>
      <c r="AP9" s="31"/>
      <c r="AQ9" s="139"/>
      <c r="AR9" s="140"/>
      <c r="AS9" s="141"/>
      <c r="AT9" s="138" t="s">
        <v>931</v>
      </c>
      <c r="AU9" s="138" t="s">
        <v>769</v>
      </c>
      <c r="AV9" s="138" t="s">
        <v>861</v>
      </c>
      <c r="AW9" s="138" t="s">
        <v>931</v>
      </c>
      <c r="AX9" s="138" t="s">
        <v>769</v>
      </c>
      <c r="AY9" s="138" t="s">
        <v>861</v>
      </c>
      <c r="AZ9" s="121" t="s">
        <v>931</v>
      </c>
      <c r="BA9" s="121" t="s">
        <v>769</v>
      </c>
      <c r="BB9" s="138" t="s">
        <v>861</v>
      </c>
      <c r="BC9" s="37"/>
      <c r="BE9" s="31"/>
      <c r="BF9" s="38"/>
      <c r="BG9" s="39" t="s">
        <v>197</v>
      </c>
      <c r="BH9" s="39" t="s">
        <v>198</v>
      </c>
      <c r="BI9" s="39" t="s">
        <v>199</v>
      </c>
      <c r="BJ9" s="39" t="s">
        <v>200</v>
      </c>
      <c r="BK9" s="39" t="s">
        <v>201</v>
      </c>
      <c r="BL9" s="40" t="s">
        <v>657</v>
      </c>
      <c r="BN9" s="31"/>
      <c r="BO9" s="41"/>
      <c r="BP9" s="42" t="s">
        <v>197</v>
      </c>
      <c r="BQ9" s="43" t="s">
        <v>198</v>
      </c>
      <c r="BR9" s="43" t="s">
        <v>199</v>
      </c>
      <c r="BS9" s="43" t="s">
        <v>200</v>
      </c>
      <c r="BT9" s="43" t="s">
        <v>201</v>
      </c>
      <c r="BU9" s="44" t="s">
        <v>657</v>
      </c>
      <c r="BW9" s="31"/>
      <c r="BX9" s="139"/>
      <c r="BY9" s="140"/>
      <c r="BZ9" s="141"/>
      <c r="CA9" s="138" t="s">
        <v>931</v>
      </c>
      <c r="CB9" s="138" t="s">
        <v>943</v>
      </c>
      <c r="CC9" s="138" t="s">
        <v>861</v>
      </c>
      <c r="CD9" s="138" t="s">
        <v>931</v>
      </c>
      <c r="CE9" s="138" t="s">
        <v>943</v>
      </c>
      <c r="CF9" s="138" t="s">
        <v>861</v>
      </c>
      <c r="CG9" s="121" t="s">
        <v>931</v>
      </c>
      <c r="CH9" s="138" t="s">
        <v>943</v>
      </c>
      <c r="CI9" s="138" t="s">
        <v>861</v>
      </c>
      <c r="CJ9" s="37"/>
      <c r="CL9" s="31"/>
      <c r="CM9" s="139"/>
      <c r="CN9" s="141"/>
      <c r="CO9" s="138" t="s">
        <v>931</v>
      </c>
      <c r="CP9" s="138" t="s">
        <v>377</v>
      </c>
      <c r="CQ9" s="138" t="s">
        <v>861</v>
      </c>
      <c r="CR9" s="138" t="s">
        <v>931</v>
      </c>
      <c r="CS9" s="138" t="s">
        <v>377</v>
      </c>
      <c r="CT9" s="138" t="s">
        <v>861</v>
      </c>
      <c r="CU9" s="121" t="s">
        <v>931</v>
      </c>
      <c r="CV9" s="138" t="s">
        <v>377</v>
      </c>
      <c r="CW9" s="138" t="s">
        <v>861</v>
      </c>
      <c r="CX9" s="37"/>
      <c r="CZ9" s="31"/>
      <c r="DA9" s="139"/>
      <c r="DB9" s="138" t="s">
        <v>941</v>
      </c>
      <c r="DC9" s="138" t="s">
        <v>395</v>
      </c>
      <c r="DD9" s="138" t="s">
        <v>398</v>
      </c>
      <c r="DE9" s="138" t="s">
        <v>399</v>
      </c>
      <c r="DF9" s="138" t="s">
        <v>395</v>
      </c>
      <c r="DG9" s="138" t="s">
        <v>398</v>
      </c>
      <c r="DH9" s="138" t="s">
        <v>399</v>
      </c>
      <c r="DI9" s="138" t="s">
        <v>395</v>
      </c>
      <c r="DJ9" s="138" t="s">
        <v>398</v>
      </c>
      <c r="DK9" s="138" t="s">
        <v>399</v>
      </c>
      <c r="DL9" s="37"/>
      <c r="DN9" s="31"/>
      <c r="DO9" s="128"/>
      <c r="DP9" s="142"/>
      <c r="DQ9" s="142"/>
      <c r="DR9" s="135"/>
      <c r="DS9" s="142"/>
      <c r="DT9" s="142"/>
      <c r="DU9" s="142" t="s">
        <v>432</v>
      </c>
      <c r="DV9" s="142" t="s">
        <v>919</v>
      </c>
      <c r="DW9" s="142" t="s">
        <v>920</v>
      </c>
      <c r="DX9" s="142" t="s">
        <v>923</v>
      </c>
      <c r="DY9" s="135"/>
      <c r="DZ9" s="135"/>
      <c r="EA9" s="135"/>
      <c r="EB9" s="135"/>
      <c r="EC9" s="135"/>
      <c r="ED9" s="135"/>
      <c r="EE9" s="143"/>
      <c r="EF9" s="143" t="s">
        <v>134</v>
      </c>
      <c r="EG9" s="143" t="s">
        <v>135</v>
      </c>
      <c r="EH9" s="143" t="s">
        <v>919</v>
      </c>
      <c r="EI9" s="143" t="s">
        <v>920</v>
      </c>
      <c r="EJ9" s="143" t="s">
        <v>433</v>
      </c>
      <c r="EK9" s="45"/>
      <c r="EL9" s="36"/>
      <c r="EN9" s="31"/>
      <c r="EO9" s="128"/>
      <c r="EP9" s="135" t="s">
        <v>919</v>
      </c>
      <c r="EQ9" s="135" t="s">
        <v>920</v>
      </c>
      <c r="ER9" s="144"/>
      <c r="ES9" s="135"/>
      <c r="ET9" s="135"/>
      <c r="EU9" s="135" t="s">
        <v>432</v>
      </c>
      <c r="EV9" s="135" t="s">
        <v>432</v>
      </c>
      <c r="EW9" s="135" t="s">
        <v>432</v>
      </c>
      <c r="EX9" s="135"/>
      <c r="EY9" s="135" t="s">
        <v>156</v>
      </c>
      <c r="EZ9" s="135" t="s">
        <v>157</v>
      </c>
      <c r="FA9" s="135" t="s">
        <v>158</v>
      </c>
      <c r="FB9" s="135" t="s">
        <v>159</v>
      </c>
      <c r="FC9" s="135" t="s">
        <v>160</v>
      </c>
      <c r="FD9" s="145"/>
      <c r="FE9" s="138"/>
      <c r="FF9" s="138"/>
      <c r="FG9" s="138"/>
      <c r="FI9" s="31"/>
    </row>
    <row r="10" spans="1:165" ht="13.8" x14ac:dyDescent="0.3">
      <c r="A10" s="146"/>
      <c r="B10" s="147" t="s">
        <v>197</v>
      </c>
      <c r="C10" s="147" t="s">
        <v>198</v>
      </c>
      <c r="D10" s="147" t="s">
        <v>199</v>
      </c>
      <c r="E10" s="147" t="s">
        <v>200</v>
      </c>
      <c r="F10" s="147" t="s">
        <v>201</v>
      </c>
      <c r="G10" s="147" t="s">
        <v>202</v>
      </c>
      <c r="H10" s="147" t="s">
        <v>203</v>
      </c>
      <c r="I10" s="147" t="s">
        <v>204</v>
      </c>
      <c r="J10" s="147" t="s">
        <v>205</v>
      </c>
      <c r="L10" s="31"/>
      <c r="M10" s="148"/>
      <c r="N10" s="149" t="s">
        <v>197</v>
      </c>
      <c r="O10" s="150"/>
      <c r="P10" s="147" t="s">
        <v>198</v>
      </c>
      <c r="Q10" s="147" t="s">
        <v>199</v>
      </c>
      <c r="R10" s="147" t="s">
        <v>200</v>
      </c>
      <c r="S10" s="147" t="s">
        <v>201</v>
      </c>
      <c r="T10" s="147" t="s">
        <v>202</v>
      </c>
      <c r="U10" s="147" t="s">
        <v>203</v>
      </c>
      <c r="V10" s="147" t="s">
        <v>204</v>
      </c>
      <c r="W10" s="147" t="s">
        <v>205</v>
      </c>
      <c r="X10" s="147" t="s">
        <v>206</v>
      </c>
      <c r="Y10" s="147" t="s">
        <v>207</v>
      </c>
      <c r="AA10" s="31"/>
      <c r="AB10" s="148"/>
      <c r="AC10" s="149" t="s">
        <v>197</v>
      </c>
      <c r="AD10" s="150"/>
      <c r="AE10" s="147" t="s">
        <v>198</v>
      </c>
      <c r="AF10" s="147" t="s">
        <v>199</v>
      </c>
      <c r="AG10" s="147" t="s">
        <v>200</v>
      </c>
      <c r="AH10" s="147" t="s">
        <v>201</v>
      </c>
      <c r="AI10" s="147" t="s">
        <v>202</v>
      </c>
      <c r="AJ10" s="147" t="s">
        <v>203</v>
      </c>
      <c r="AK10" s="147" t="s">
        <v>204</v>
      </c>
      <c r="AL10" s="147" t="s">
        <v>205</v>
      </c>
      <c r="AM10" s="147" t="s">
        <v>206</v>
      </c>
      <c r="AN10" s="147" t="s">
        <v>207</v>
      </c>
      <c r="AP10" s="31"/>
      <c r="AQ10" s="148"/>
      <c r="AR10" s="149" t="s">
        <v>197</v>
      </c>
      <c r="AS10" s="150"/>
      <c r="AT10" s="147" t="s">
        <v>198</v>
      </c>
      <c r="AU10" s="147" t="s">
        <v>199</v>
      </c>
      <c r="AV10" s="147" t="s">
        <v>200</v>
      </c>
      <c r="AW10" s="147" t="s">
        <v>201</v>
      </c>
      <c r="AX10" s="147" t="s">
        <v>202</v>
      </c>
      <c r="AY10" s="147" t="s">
        <v>203</v>
      </c>
      <c r="AZ10" s="147" t="s">
        <v>204</v>
      </c>
      <c r="BA10" s="147" t="s">
        <v>205</v>
      </c>
      <c r="BB10" s="147" t="s">
        <v>206</v>
      </c>
      <c r="BC10" s="147" t="s">
        <v>207</v>
      </c>
      <c r="BE10" s="31"/>
      <c r="BF10" s="480">
        <v>1</v>
      </c>
      <c r="BG10" s="481" t="s">
        <v>658</v>
      </c>
      <c r="BH10" s="482"/>
      <c r="BI10" s="482"/>
      <c r="BJ10" s="482"/>
      <c r="BK10" s="482"/>
      <c r="BL10" s="483"/>
      <c r="BN10" s="31"/>
      <c r="BO10" s="484">
        <v>1</v>
      </c>
      <c r="BP10" s="485" t="s">
        <v>626</v>
      </c>
      <c r="BQ10" s="502"/>
      <c r="BR10" s="502"/>
      <c r="BS10" s="502"/>
      <c r="BT10" s="502"/>
      <c r="BU10" s="496"/>
      <c r="BW10" s="31"/>
      <c r="BX10" s="148"/>
      <c r="BY10" s="149" t="s">
        <v>197</v>
      </c>
      <c r="BZ10" s="150"/>
      <c r="CA10" s="147" t="s">
        <v>198</v>
      </c>
      <c r="CB10" s="147" t="s">
        <v>199</v>
      </c>
      <c r="CC10" s="147" t="s">
        <v>200</v>
      </c>
      <c r="CD10" s="147" t="s">
        <v>201</v>
      </c>
      <c r="CE10" s="147" t="s">
        <v>202</v>
      </c>
      <c r="CF10" s="147" t="s">
        <v>203</v>
      </c>
      <c r="CG10" s="147" t="s">
        <v>204</v>
      </c>
      <c r="CH10" s="147" t="s">
        <v>205</v>
      </c>
      <c r="CI10" s="147" t="s">
        <v>206</v>
      </c>
      <c r="CJ10" s="147" t="s">
        <v>207</v>
      </c>
      <c r="CL10" s="31"/>
      <c r="CM10" s="148"/>
      <c r="CN10" s="150" t="s">
        <v>197</v>
      </c>
      <c r="CO10" s="147" t="s">
        <v>198</v>
      </c>
      <c r="CP10" s="147" t="s">
        <v>199</v>
      </c>
      <c r="CQ10" s="147" t="s">
        <v>200</v>
      </c>
      <c r="CR10" s="147" t="s">
        <v>201</v>
      </c>
      <c r="CS10" s="147" t="s">
        <v>202</v>
      </c>
      <c r="CT10" s="147" t="s">
        <v>203</v>
      </c>
      <c r="CU10" s="147" t="s">
        <v>204</v>
      </c>
      <c r="CV10" s="147" t="s">
        <v>205</v>
      </c>
      <c r="CW10" s="147" t="s">
        <v>206</v>
      </c>
      <c r="CX10" s="147" t="s">
        <v>207</v>
      </c>
      <c r="CZ10" s="31"/>
      <c r="DA10" s="148"/>
      <c r="DB10" s="147" t="s">
        <v>197</v>
      </c>
      <c r="DC10" s="147" t="s">
        <v>198</v>
      </c>
      <c r="DD10" s="147" t="s">
        <v>199</v>
      </c>
      <c r="DE10" s="147" t="s">
        <v>200</v>
      </c>
      <c r="DF10" s="147" t="s">
        <v>201</v>
      </c>
      <c r="DG10" s="147" t="s">
        <v>202</v>
      </c>
      <c r="DH10" s="147" t="s">
        <v>203</v>
      </c>
      <c r="DI10" s="147" t="s">
        <v>204</v>
      </c>
      <c r="DJ10" s="147" t="s">
        <v>205</v>
      </c>
      <c r="DK10" s="147" t="s">
        <v>206</v>
      </c>
      <c r="DL10" s="147" t="s">
        <v>207</v>
      </c>
      <c r="DN10" s="31"/>
      <c r="DO10" s="128"/>
      <c r="DP10" s="151" t="s">
        <v>197</v>
      </c>
      <c r="DQ10" s="151" t="s">
        <v>198</v>
      </c>
      <c r="DR10" s="151" t="s">
        <v>199</v>
      </c>
      <c r="DS10" s="151" t="s">
        <v>200</v>
      </c>
      <c r="DT10" s="151" t="s">
        <v>201</v>
      </c>
      <c r="DU10" s="151" t="s">
        <v>202</v>
      </c>
      <c r="DV10" s="151" t="s">
        <v>203</v>
      </c>
      <c r="DW10" s="151" t="s">
        <v>204</v>
      </c>
      <c r="DX10" s="151" t="s">
        <v>205</v>
      </c>
      <c r="DY10" s="151" t="s">
        <v>206</v>
      </c>
      <c r="DZ10" s="151" t="s">
        <v>207</v>
      </c>
      <c r="EA10" s="151" t="s">
        <v>208</v>
      </c>
      <c r="EB10" s="151" t="s">
        <v>209</v>
      </c>
      <c r="EC10" s="151" t="s">
        <v>210</v>
      </c>
      <c r="ED10" s="151" t="s">
        <v>211</v>
      </c>
      <c r="EE10" s="151" t="s">
        <v>212</v>
      </c>
      <c r="EF10" s="151" t="s">
        <v>213</v>
      </c>
      <c r="EG10" s="151" t="s">
        <v>874</v>
      </c>
      <c r="EH10" s="151" t="s">
        <v>875</v>
      </c>
      <c r="EI10" s="151" t="s">
        <v>876</v>
      </c>
      <c r="EJ10" s="151" t="s">
        <v>877</v>
      </c>
      <c r="EK10" s="151" t="s">
        <v>878</v>
      </c>
      <c r="EL10" s="46"/>
      <c r="EN10" s="31"/>
      <c r="EO10" s="128"/>
      <c r="EP10" s="151" t="s">
        <v>197</v>
      </c>
      <c r="EQ10" s="151" t="s">
        <v>198</v>
      </c>
      <c r="ER10" s="151" t="s">
        <v>199</v>
      </c>
      <c r="ES10" s="151" t="s">
        <v>200</v>
      </c>
      <c r="ET10" s="151" t="s">
        <v>201</v>
      </c>
      <c r="EU10" s="151" t="s">
        <v>202</v>
      </c>
      <c r="EV10" s="151" t="s">
        <v>203</v>
      </c>
      <c r="EW10" s="151" t="s">
        <v>204</v>
      </c>
      <c r="EX10" s="151" t="s">
        <v>205</v>
      </c>
      <c r="EY10" s="151" t="s">
        <v>207</v>
      </c>
      <c r="EZ10" s="151" t="s">
        <v>208</v>
      </c>
      <c r="FA10" s="151" t="s">
        <v>209</v>
      </c>
      <c r="FB10" s="151" t="s">
        <v>210</v>
      </c>
      <c r="FC10" s="151" t="s">
        <v>211</v>
      </c>
      <c r="FD10" s="151" t="s">
        <v>212</v>
      </c>
      <c r="FE10" s="151" t="s">
        <v>213</v>
      </c>
      <c r="FF10" s="151" t="s">
        <v>874</v>
      </c>
      <c r="FG10" s="151" t="s">
        <v>875</v>
      </c>
      <c r="FI10" s="31"/>
    </row>
    <row r="11" spans="1:165" ht="69" x14ac:dyDescent="0.3">
      <c r="A11" s="411">
        <v>1</v>
      </c>
      <c r="B11" s="452"/>
      <c r="C11" s="452"/>
      <c r="D11" s="452"/>
      <c r="E11" s="452"/>
      <c r="F11" s="452"/>
      <c r="G11" s="452"/>
      <c r="H11" s="452"/>
      <c r="I11" s="452"/>
      <c r="J11" s="452"/>
      <c r="L11" s="31"/>
      <c r="M11" s="463">
        <v>1</v>
      </c>
      <c r="N11" s="440" t="s">
        <v>1038</v>
      </c>
      <c r="O11" s="464"/>
      <c r="P11" s="465">
        <v>0</v>
      </c>
      <c r="Q11" s="465">
        <v>0</v>
      </c>
      <c r="R11" s="465">
        <v>0</v>
      </c>
      <c r="S11" s="465">
        <v>68055762590.730743</v>
      </c>
      <c r="T11" s="465">
        <v>4.3241832789188646E-2</v>
      </c>
      <c r="U11" s="465">
        <v>4541335306.2692604</v>
      </c>
      <c r="V11" s="302">
        <v>68055762590.730743</v>
      </c>
      <c r="W11" s="302">
        <v>4.3241832789188646E-2</v>
      </c>
      <c r="X11" s="302">
        <v>4541335306.2692604</v>
      </c>
      <c r="Y11" s="295"/>
      <c r="AA11" s="31"/>
      <c r="AB11" s="463">
        <v>1</v>
      </c>
      <c r="AC11" s="466" t="s">
        <v>755</v>
      </c>
      <c r="AD11" s="467" t="s">
        <v>756</v>
      </c>
      <c r="AE11" s="461">
        <v>34659523641</v>
      </c>
      <c r="AF11" s="461">
        <v>2.2022254527512747E-2</v>
      </c>
      <c r="AG11" s="461">
        <v>-7412117.9637401104</v>
      </c>
      <c r="AH11" s="461">
        <v>0</v>
      </c>
      <c r="AI11" s="461">
        <v>0</v>
      </c>
      <c r="AJ11" s="461">
        <v>0</v>
      </c>
      <c r="AK11" s="302">
        <v>34659523641</v>
      </c>
      <c r="AL11" s="302">
        <v>2.2022254527512747E-2</v>
      </c>
      <c r="AM11" s="302">
        <v>-7412117.9637401104</v>
      </c>
      <c r="AN11" s="295"/>
      <c r="AP11" s="31"/>
      <c r="AQ11" s="463">
        <v>1</v>
      </c>
      <c r="AR11" s="477" t="s">
        <v>765</v>
      </c>
      <c r="AS11" s="467" t="s">
        <v>774</v>
      </c>
      <c r="AT11" s="461">
        <v>690049571</v>
      </c>
      <c r="AU11" s="461">
        <v>1479844278</v>
      </c>
      <c r="AV11" s="461">
        <v>789794707</v>
      </c>
      <c r="AW11" s="461">
        <v>0</v>
      </c>
      <c r="AX11" s="461">
        <v>0</v>
      </c>
      <c r="AY11" s="461">
        <v>0</v>
      </c>
      <c r="AZ11" s="302">
        <v>690049571</v>
      </c>
      <c r="BA11" s="302">
        <v>1479844278</v>
      </c>
      <c r="BB11" s="302">
        <v>789794707</v>
      </c>
      <c r="BC11" s="295"/>
      <c r="BE11" s="31"/>
      <c r="BF11" s="484">
        <v>2</v>
      </c>
      <c r="BG11" s="485" t="s">
        <v>659</v>
      </c>
      <c r="BH11" s="486">
        <v>690049571</v>
      </c>
      <c r="BI11" s="486">
        <v>1479844278</v>
      </c>
      <c r="BJ11" s="486">
        <v>0</v>
      </c>
      <c r="BK11" s="486">
        <v>789794707</v>
      </c>
      <c r="BL11" s="487">
        <v>789794707</v>
      </c>
      <c r="BN11" s="31"/>
      <c r="BO11" s="484">
        <v>2</v>
      </c>
      <c r="BP11" s="485" t="s">
        <v>627</v>
      </c>
      <c r="BQ11" s="502"/>
      <c r="BR11" s="502"/>
      <c r="BS11" s="502"/>
      <c r="BT11" s="502"/>
      <c r="BU11" s="496"/>
      <c r="BW11" s="31"/>
      <c r="BX11" s="463">
        <v>1</v>
      </c>
      <c r="BY11" s="477" t="s">
        <v>765</v>
      </c>
      <c r="BZ11" s="467" t="s">
        <v>363</v>
      </c>
      <c r="CA11" s="468">
        <v>7208616340</v>
      </c>
      <c r="CB11" s="468">
        <v>7580761750</v>
      </c>
      <c r="CC11" s="553">
        <v>372145410</v>
      </c>
      <c r="CD11" s="468">
        <v>0</v>
      </c>
      <c r="CE11" s="468">
        <v>0</v>
      </c>
      <c r="CF11" s="553">
        <v>0</v>
      </c>
      <c r="CG11" s="475">
        <v>7208616340</v>
      </c>
      <c r="CH11" s="475">
        <v>7580761750</v>
      </c>
      <c r="CI11" s="475">
        <v>372145410</v>
      </c>
      <c r="CJ11" s="295"/>
      <c r="CL11" s="31"/>
      <c r="CM11" s="463">
        <v>1</v>
      </c>
      <c r="CN11" s="556" t="s">
        <v>380</v>
      </c>
      <c r="CO11" s="557">
        <v>240000000</v>
      </c>
      <c r="CP11" s="557">
        <v>209137831</v>
      </c>
      <c r="CQ11" s="557">
        <v>-30862169</v>
      </c>
      <c r="CR11" s="557">
        <v>0</v>
      </c>
      <c r="CS11" s="557">
        <v>0</v>
      </c>
      <c r="CT11" s="557">
        <v>0</v>
      </c>
      <c r="CU11" s="557">
        <v>240000000</v>
      </c>
      <c r="CV11" s="302">
        <v>209137831</v>
      </c>
      <c r="CW11" s="302">
        <v>-30862169</v>
      </c>
      <c r="CX11" s="295"/>
      <c r="CZ11" s="31"/>
      <c r="DA11" s="463">
        <v>1</v>
      </c>
      <c r="DB11" s="559" t="s">
        <v>885</v>
      </c>
      <c r="DC11" s="560">
        <v>0</v>
      </c>
      <c r="DD11" s="560">
        <v>0</v>
      </c>
      <c r="DE11" s="560">
        <v>0</v>
      </c>
      <c r="DF11" s="560">
        <v>0</v>
      </c>
      <c r="DG11" s="560">
        <v>0</v>
      </c>
      <c r="DH11" s="560">
        <v>0</v>
      </c>
      <c r="DI11" s="560">
        <v>0</v>
      </c>
      <c r="DJ11" s="560">
        <v>0</v>
      </c>
      <c r="DK11" s="560">
        <v>0</v>
      </c>
      <c r="DL11" s="561"/>
      <c r="DN11" s="31"/>
      <c r="DO11" s="319">
        <v>1</v>
      </c>
      <c r="DP11" s="582"/>
      <c r="DQ11" s="582"/>
      <c r="DR11" s="582"/>
      <c r="DS11" s="582"/>
      <c r="DT11" s="582"/>
      <c r="DU11" s="582"/>
      <c r="DV11" s="582"/>
      <c r="DW11" s="582"/>
      <c r="DX11" s="582"/>
      <c r="DY11" s="582"/>
      <c r="DZ11" s="582"/>
      <c r="EA11" s="582"/>
      <c r="EB11" s="582"/>
      <c r="EC11" s="582"/>
      <c r="ED11" s="582"/>
      <c r="EE11" s="582"/>
      <c r="EF11" s="582"/>
      <c r="EG11" s="319"/>
      <c r="EH11" s="319"/>
      <c r="EI11" s="319"/>
      <c r="EJ11" s="319"/>
      <c r="EK11" s="319"/>
      <c r="EL11" s="583"/>
      <c r="EN11" s="31"/>
      <c r="EO11" s="128">
        <v>1</v>
      </c>
      <c r="EP11" s="152"/>
      <c r="EQ11" s="152"/>
      <c r="ER11" s="152"/>
      <c r="ES11" s="152"/>
      <c r="ET11" s="152"/>
      <c r="EU11" s="152"/>
      <c r="EV11" s="152"/>
      <c r="EW11" s="152"/>
      <c r="EX11" s="152"/>
      <c r="EY11" s="152"/>
      <c r="EZ11" s="152"/>
      <c r="FA11" s="152"/>
      <c r="FB11" s="152"/>
      <c r="FC11" s="152"/>
      <c r="FD11" s="152"/>
      <c r="FE11" s="152"/>
      <c r="FF11" s="152"/>
      <c r="FG11" s="151"/>
      <c r="FI11" s="31"/>
    </row>
    <row r="12" spans="1:165" ht="82.8" x14ac:dyDescent="0.3">
      <c r="A12" s="411">
        <v>2</v>
      </c>
      <c r="B12" s="452"/>
      <c r="C12" s="452"/>
      <c r="D12" s="452"/>
      <c r="E12" s="452"/>
      <c r="F12" s="452"/>
      <c r="G12" s="452"/>
      <c r="H12" s="452"/>
      <c r="I12" s="452"/>
      <c r="J12" s="452"/>
      <c r="L12" s="31"/>
      <c r="M12" s="463">
        <v>2</v>
      </c>
      <c r="N12" s="440" t="s">
        <v>1039</v>
      </c>
      <c r="O12" s="464"/>
      <c r="P12" s="465">
        <v>0</v>
      </c>
      <c r="Q12" s="465">
        <v>0</v>
      </c>
      <c r="R12" s="465">
        <v>0</v>
      </c>
      <c r="S12" s="465">
        <v>19407966256</v>
      </c>
      <c r="T12" s="465">
        <v>1.2331593970478442E-2</v>
      </c>
      <c r="U12" s="465">
        <v>0</v>
      </c>
      <c r="V12" s="302">
        <v>19407966256</v>
      </c>
      <c r="W12" s="302">
        <v>1.2331593970478442E-2</v>
      </c>
      <c r="X12" s="302">
        <v>0</v>
      </c>
      <c r="Y12" s="295"/>
      <c r="AA12" s="31"/>
      <c r="AB12" s="463">
        <v>2</v>
      </c>
      <c r="AC12" s="469"/>
      <c r="AD12" s="467" t="s">
        <v>757</v>
      </c>
      <c r="AE12" s="461">
        <v>105454767544</v>
      </c>
      <c r="AF12" s="461">
        <v>6.7004721589608476E-2</v>
      </c>
      <c r="AG12" s="461">
        <v>0</v>
      </c>
      <c r="AH12" s="461">
        <v>0</v>
      </c>
      <c r="AI12" s="461">
        <v>0</v>
      </c>
      <c r="AJ12" s="461">
        <v>0</v>
      </c>
      <c r="AK12" s="302">
        <v>105454767544</v>
      </c>
      <c r="AL12" s="302">
        <v>6.7004721589608476E-2</v>
      </c>
      <c r="AM12" s="302">
        <v>0</v>
      </c>
      <c r="AN12" s="295"/>
      <c r="AP12" s="31"/>
      <c r="AQ12" s="463">
        <v>2</v>
      </c>
      <c r="AR12" s="478"/>
      <c r="AS12" s="467" t="s">
        <v>775</v>
      </c>
      <c r="AT12" s="461">
        <v>65104179981</v>
      </c>
      <c r="AU12" s="461">
        <v>74059982736.690018</v>
      </c>
      <c r="AV12" s="461">
        <v>8955802755.6900177</v>
      </c>
      <c r="AW12" s="461">
        <v>0</v>
      </c>
      <c r="AX12" s="461">
        <v>0</v>
      </c>
      <c r="AY12" s="461">
        <v>0</v>
      </c>
      <c r="AZ12" s="302">
        <v>65104179981</v>
      </c>
      <c r="BA12" s="302">
        <v>74059982736.690018</v>
      </c>
      <c r="BB12" s="302">
        <v>8955802755.6900177</v>
      </c>
      <c r="BC12" s="295"/>
      <c r="BE12" s="31"/>
      <c r="BF12" s="484">
        <v>3</v>
      </c>
      <c r="BG12" s="485" t="s">
        <v>660</v>
      </c>
      <c r="BH12" s="488"/>
      <c r="BI12" s="486"/>
      <c r="BJ12" s="486"/>
      <c r="BK12" s="486"/>
      <c r="BL12" s="487"/>
      <c r="BN12" s="31"/>
      <c r="BO12" s="484">
        <v>3</v>
      </c>
      <c r="BP12" s="503" t="s">
        <v>628</v>
      </c>
      <c r="BQ12" s="504">
        <v>0</v>
      </c>
      <c r="BR12" s="504">
        <v>0</v>
      </c>
      <c r="BS12" s="504">
        <v>0</v>
      </c>
      <c r="BT12" s="504">
        <v>0</v>
      </c>
      <c r="BU12" s="505">
        <v>0</v>
      </c>
      <c r="BW12" s="31"/>
      <c r="BX12" s="463">
        <v>2</v>
      </c>
      <c r="BY12" s="478"/>
      <c r="BZ12" s="467" t="s">
        <v>364</v>
      </c>
      <c r="CA12" s="468">
        <v>957243763</v>
      </c>
      <c r="CB12" s="468">
        <v>966675670</v>
      </c>
      <c r="CC12" s="553">
        <v>9431907</v>
      </c>
      <c r="CD12" s="468">
        <v>0</v>
      </c>
      <c r="CE12" s="468">
        <v>0</v>
      </c>
      <c r="CF12" s="553">
        <v>0</v>
      </c>
      <c r="CG12" s="475">
        <v>957243763</v>
      </c>
      <c r="CH12" s="475">
        <v>966675670</v>
      </c>
      <c r="CI12" s="475">
        <v>9431907</v>
      </c>
      <c r="CJ12" s="295"/>
      <c r="CL12" s="31"/>
      <c r="CM12" s="463">
        <v>2</v>
      </c>
      <c r="CN12" s="556" t="s">
        <v>381</v>
      </c>
      <c r="CO12" s="557">
        <v>25748323888</v>
      </c>
      <c r="CP12" s="557">
        <v>26019037426.684235</v>
      </c>
      <c r="CQ12" s="557">
        <v>270713538.68423462</v>
      </c>
      <c r="CR12" s="557">
        <v>0</v>
      </c>
      <c r="CS12" s="557">
        <v>0</v>
      </c>
      <c r="CT12" s="557">
        <v>0</v>
      </c>
      <c r="CU12" s="557">
        <v>25748323888</v>
      </c>
      <c r="CV12" s="302">
        <v>26019037426.684235</v>
      </c>
      <c r="CW12" s="302">
        <v>270713538.68423462</v>
      </c>
      <c r="CX12" s="295"/>
      <c r="CZ12" s="31"/>
      <c r="DA12" s="463">
        <v>2</v>
      </c>
      <c r="DB12" s="562" t="s">
        <v>400</v>
      </c>
      <c r="DC12" s="560">
        <v>0</v>
      </c>
      <c r="DD12" s="560">
        <v>0</v>
      </c>
      <c r="DE12" s="560">
        <v>0</v>
      </c>
      <c r="DF12" s="560">
        <v>0</v>
      </c>
      <c r="DG12" s="560">
        <v>0</v>
      </c>
      <c r="DH12" s="560">
        <v>0</v>
      </c>
      <c r="DI12" s="560">
        <v>0</v>
      </c>
      <c r="DJ12" s="560">
        <v>0</v>
      </c>
      <c r="DK12" s="560">
        <v>0</v>
      </c>
      <c r="DL12" s="561"/>
      <c r="DN12" s="31"/>
      <c r="DO12" s="319">
        <v>2</v>
      </c>
      <c r="DP12" s="582"/>
      <c r="DQ12" s="582"/>
      <c r="DR12" s="582"/>
      <c r="DS12" s="582"/>
      <c r="DT12" s="582"/>
      <c r="DU12" s="582"/>
      <c r="DV12" s="582"/>
      <c r="DW12" s="582"/>
      <c r="DX12" s="582"/>
      <c r="DY12" s="582"/>
      <c r="DZ12" s="582"/>
      <c r="EA12" s="582"/>
      <c r="EB12" s="582"/>
      <c r="EC12" s="582"/>
      <c r="ED12" s="582"/>
      <c r="EE12" s="582"/>
      <c r="EF12" s="582"/>
      <c r="EG12" s="319"/>
      <c r="EH12" s="319"/>
      <c r="EI12" s="319"/>
      <c r="EJ12" s="319"/>
      <c r="EK12" s="319"/>
      <c r="EL12" s="583"/>
      <c r="EN12" s="31"/>
      <c r="EO12" s="128">
        <v>2</v>
      </c>
      <c r="EP12" s="152"/>
      <c r="EQ12" s="152"/>
      <c r="ER12" s="152"/>
      <c r="ES12" s="152"/>
      <c r="ET12" s="152"/>
      <c r="EU12" s="152"/>
      <c r="EV12" s="152"/>
      <c r="EW12" s="152"/>
      <c r="EX12" s="152"/>
      <c r="EY12" s="152"/>
      <c r="EZ12" s="152"/>
      <c r="FA12" s="152"/>
      <c r="FB12" s="152"/>
      <c r="FC12" s="152"/>
      <c r="FD12" s="152"/>
      <c r="FE12" s="152"/>
      <c r="FF12" s="152"/>
      <c r="FG12" s="151"/>
      <c r="FI12" s="31"/>
    </row>
    <row r="13" spans="1:165" ht="69" x14ac:dyDescent="0.3">
      <c r="A13" s="411">
        <v>3</v>
      </c>
      <c r="B13" s="452"/>
      <c r="C13" s="452"/>
      <c r="D13" s="452"/>
      <c r="E13" s="452"/>
      <c r="F13" s="452"/>
      <c r="G13" s="452"/>
      <c r="H13" s="452"/>
      <c r="I13" s="452"/>
      <c r="J13" s="452"/>
      <c r="L13" s="31"/>
      <c r="M13" s="463">
        <v>3</v>
      </c>
      <c r="N13" s="440" t="s">
        <v>1040</v>
      </c>
      <c r="O13" s="464"/>
      <c r="P13" s="465">
        <v>0</v>
      </c>
      <c r="Q13" s="465">
        <v>0</v>
      </c>
      <c r="R13" s="465">
        <v>0</v>
      </c>
      <c r="S13" s="465">
        <v>0</v>
      </c>
      <c r="T13" s="465">
        <v>0</v>
      </c>
      <c r="U13" s="465">
        <v>0</v>
      </c>
      <c r="V13" s="302">
        <v>0</v>
      </c>
      <c r="W13" s="302">
        <v>0</v>
      </c>
      <c r="X13" s="302">
        <v>0</v>
      </c>
      <c r="Y13" s="295"/>
      <c r="AA13" s="31"/>
      <c r="AB13" s="463">
        <v>3</v>
      </c>
      <c r="AC13" s="469"/>
      <c r="AD13" s="467" t="s">
        <v>758</v>
      </c>
      <c r="AE13" s="461">
        <v>2428750</v>
      </c>
      <c r="AF13" s="461">
        <v>1.5431992441011339E-6</v>
      </c>
      <c r="AG13" s="461">
        <v>0</v>
      </c>
      <c r="AH13" s="461">
        <v>0</v>
      </c>
      <c r="AI13" s="461">
        <v>0</v>
      </c>
      <c r="AJ13" s="461">
        <v>0</v>
      </c>
      <c r="AK13" s="302">
        <v>2428750</v>
      </c>
      <c r="AL13" s="302">
        <v>1.5431992441011339E-6</v>
      </c>
      <c r="AM13" s="302">
        <v>0</v>
      </c>
      <c r="AN13" s="295"/>
      <c r="AP13" s="31"/>
      <c r="AQ13" s="463">
        <v>3</v>
      </c>
      <c r="AR13" s="478"/>
      <c r="AS13" s="467" t="s">
        <v>776</v>
      </c>
      <c r="AT13" s="461">
        <v>2016504703</v>
      </c>
      <c r="AU13" s="461">
        <v>2059696033.6800001</v>
      </c>
      <c r="AV13" s="461">
        <v>43191330.680000067</v>
      </c>
      <c r="AW13" s="461">
        <v>1526653768</v>
      </c>
      <c r="AX13" s="461">
        <v>1526653768</v>
      </c>
      <c r="AY13" s="461">
        <v>0</v>
      </c>
      <c r="AZ13" s="302">
        <v>3543158471</v>
      </c>
      <c r="BA13" s="302">
        <v>3586349801.6800003</v>
      </c>
      <c r="BB13" s="302">
        <v>43191330.680000067</v>
      </c>
      <c r="BC13" s="295"/>
      <c r="BE13" s="31"/>
      <c r="BF13" s="484">
        <v>4</v>
      </c>
      <c r="BG13" s="489" t="s">
        <v>953</v>
      </c>
      <c r="BH13" s="488">
        <v>56095276904</v>
      </c>
      <c r="BI13" s="488">
        <v>64748045692.860001</v>
      </c>
      <c r="BJ13" s="488">
        <v>-243331310.92999995</v>
      </c>
      <c r="BK13" s="488">
        <v>8896100099.7900009</v>
      </c>
      <c r="BL13" s="487">
        <v>8652768788.8600006</v>
      </c>
      <c r="BN13" s="31"/>
      <c r="BO13" s="484">
        <v>4</v>
      </c>
      <c r="BP13" s="503" t="s">
        <v>629</v>
      </c>
      <c r="BQ13" s="504">
        <v>-919807307</v>
      </c>
      <c r="BR13" s="504">
        <v>-961646115.68000007</v>
      </c>
      <c r="BS13" s="506"/>
      <c r="BT13" s="506"/>
      <c r="BU13" s="507"/>
      <c r="BW13" s="31"/>
      <c r="BX13" s="463">
        <v>3</v>
      </c>
      <c r="BY13" s="478"/>
      <c r="BZ13" s="467" t="s">
        <v>365</v>
      </c>
      <c r="CA13" s="468">
        <v>11539347402</v>
      </c>
      <c r="CB13" s="468">
        <v>11476191750</v>
      </c>
      <c r="CC13" s="553">
        <v>-63155652</v>
      </c>
      <c r="CD13" s="468">
        <v>0</v>
      </c>
      <c r="CE13" s="468">
        <v>0</v>
      </c>
      <c r="CF13" s="553">
        <v>0</v>
      </c>
      <c r="CG13" s="475">
        <v>11539347402</v>
      </c>
      <c r="CH13" s="475">
        <v>11476191750</v>
      </c>
      <c r="CI13" s="475">
        <v>-63155652</v>
      </c>
      <c r="CJ13" s="295"/>
      <c r="CL13" s="31"/>
      <c r="CM13" s="463">
        <v>3</v>
      </c>
      <c r="CN13" s="556" t="s">
        <v>382</v>
      </c>
      <c r="CO13" s="557">
        <v>200000000</v>
      </c>
      <c r="CP13" s="557">
        <v>203411000</v>
      </c>
      <c r="CQ13" s="557">
        <v>3411000</v>
      </c>
      <c r="CR13" s="557">
        <v>0</v>
      </c>
      <c r="CS13" s="557">
        <v>0</v>
      </c>
      <c r="CT13" s="557">
        <v>0</v>
      </c>
      <c r="CU13" s="557">
        <v>200000000</v>
      </c>
      <c r="CV13" s="302">
        <v>203411000</v>
      </c>
      <c r="CW13" s="302">
        <v>3411000</v>
      </c>
      <c r="CX13" s="295"/>
      <c r="CZ13" s="31"/>
      <c r="DA13" s="463">
        <v>3</v>
      </c>
      <c r="DB13" s="562" t="s">
        <v>401</v>
      </c>
      <c r="DC13" s="560">
        <v>0</v>
      </c>
      <c r="DD13" s="560">
        <v>0</v>
      </c>
      <c r="DE13" s="560">
        <v>0</v>
      </c>
      <c r="DF13" s="560">
        <v>0</v>
      </c>
      <c r="DG13" s="560">
        <v>0</v>
      </c>
      <c r="DH13" s="560">
        <v>0</v>
      </c>
      <c r="DI13" s="560">
        <v>0</v>
      </c>
      <c r="DJ13" s="560">
        <v>0</v>
      </c>
      <c r="DK13" s="560">
        <v>0</v>
      </c>
      <c r="DL13" s="561"/>
      <c r="DN13" s="31"/>
      <c r="DO13" s="319">
        <v>3</v>
      </c>
      <c r="DP13" s="582"/>
      <c r="DQ13" s="582"/>
      <c r="DR13" s="582"/>
      <c r="DS13" s="582"/>
      <c r="DT13" s="582"/>
      <c r="DU13" s="582"/>
      <c r="DV13" s="582"/>
      <c r="DW13" s="582"/>
      <c r="DX13" s="582"/>
      <c r="DY13" s="582"/>
      <c r="DZ13" s="582"/>
      <c r="EA13" s="582"/>
      <c r="EB13" s="582"/>
      <c r="EC13" s="582"/>
      <c r="ED13" s="582"/>
      <c r="EE13" s="582"/>
      <c r="EF13" s="582"/>
      <c r="EG13" s="319"/>
      <c r="EH13" s="319"/>
      <c r="EI13" s="319"/>
      <c r="EJ13" s="319"/>
      <c r="EK13" s="319"/>
      <c r="EL13" s="583"/>
      <c r="EN13" s="31"/>
      <c r="EO13" s="128">
        <v>3</v>
      </c>
      <c r="EP13" s="152"/>
      <c r="EQ13" s="152"/>
      <c r="ER13" s="152"/>
      <c r="ES13" s="152"/>
      <c r="ET13" s="152"/>
      <c r="EU13" s="152"/>
      <c r="EV13" s="152"/>
      <c r="EW13" s="152"/>
      <c r="EX13" s="152"/>
      <c r="EY13" s="152"/>
      <c r="EZ13" s="152"/>
      <c r="FA13" s="152"/>
      <c r="FB13" s="152"/>
      <c r="FC13" s="152"/>
      <c r="FD13" s="152"/>
      <c r="FE13" s="152"/>
      <c r="FF13" s="152"/>
      <c r="FG13" s="151"/>
      <c r="FI13" s="31"/>
    </row>
    <row r="14" spans="1:165" ht="82.8" x14ac:dyDescent="0.3">
      <c r="A14" s="411">
        <v>4</v>
      </c>
      <c r="B14" s="452"/>
      <c r="C14" s="452"/>
      <c r="D14" s="452"/>
      <c r="E14" s="452"/>
      <c r="F14" s="452"/>
      <c r="G14" s="452"/>
      <c r="H14" s="452"/>
      <c r="I14" s="452"/>
      <c r="J14" s="452"/>
      <c r="L14" s="31"/>
      <c r="M14" s="463">
        <v>4</v>
      </c>
      <c r="N14" s="466" t="s">
        <v>955</v>
      </c>
      <c r="O14" s="467" t="s">
        <v>1041</v>
      </c>
      <c r="P14" s="468">
        <v>0</v>
      </c>
      <c r="Q14" s="465">
        <v>0</v>
      </c>
      <c r="R14" s="468">
        <v>0</v>
      </c>
      <c r="S14" s="461"/>
      <c r="T14" s="465"/>
      <c r="U14" s="302"/>
      <c r="V14" s="302">
        <v>0</v>
      </c>
      <c r="W14" s="302">
        <v>0</v>
      </c>
      <c r="X14" s="302">
        <v>0</v>
      </c>
      <c r="Y14" s="295"/>
      <c r="AA14" s="31"/>
      <c r="AB14" s="463">
        <v>4</v>
      </c>
      <c r="AC14" s="469"/>
      <c r="AD14" s="467" t="s">
        <v>759</v>
      </c>
      <c r="AE14" s="461">
        <v>54807938356</v>
      </c>
      <c r="AF14" s="461">
        <v>3.4824320758299845E-2</v>
      </c>
      <c r="AG14" s="461">
        <v>0</v>
      </c>
      <c r="AH14" s="461">
        <v>0</v>
      </c>
      <c r="AI14" s="461">
        <v>0</v>
      </c>
      <c r="AJ14" s="461">
        <v>0</v>
      </c>
      <c r="AK14" s="302">
        <v>54807938356</v>
      </c>
      <c r="AL14" s="302">
        <v>3.4824320758299845E-2</v>
      </c>
      <c r="AM14" s="302">
        <v>0</v>
      </c>
      <c r="AN14" s="295"/>
      <c r="AP14" s="31"/>
      <c r="AQ14" s="463">
        <v>4</v>
      </c>
      <c r="AR14" s="478"/>
      <c r="AS14" s="467" t="s">
        <v>777</v>
      </c>
      <c r="AT14" s="461">
        <v>10639591996</v>
      </c>
      <c r="AU14" s="461">
        <v>10617239246</v>
      </c>
      <c r="AV14" s="461">
        <v>-22352750</v>
      </c>
      <c r="AW14" s="461">
        <v>0</v>
      </c>
      <c r="AX14" s="461">
        <v>0</v>
      </c>
      <c r="AY14" s="461">
        <v>0</v>
      </c>
      <c r="AZ14" s="302">
        <v>10639591996</v>
      </c>
      <c r="BA14" s="302">
        <v>10617239246</v>
      </c>
      <c r="BB14" s="302">
        <v>-22352750</v>
      </c>
      <c r="BC14" s="295"/>
      <c r="BE14" s="31"/>
      <c r="BF14" s="484">
        <v>5</v>
      </c>
      <c r="BG14" s="490" t="s">
        <v>661</v>
      </c>
      <c r="BH14" s="488">
        <v>853752863</v>
      </c>
      <c r="BI14" s="488">
        <v>885213179.12</v>
      </c>
      <c r="BJ14" s="486">
        <v>0</v>
      </c>
      <c r="BK14" s="486">
        <v>31460316.120000005</v>
      </c>
      <c r="BL14" s="487">
        <v>31460316.120000005</v>
      </c>
      <c r="BN14" s="31"/>
      <c r="BO14" s="484">
        <v>5</v>
      </c>
      <c r="BP14" s="508" t="s">
        <v>956</v>
      </c>
      <c r="BQ14" s="509">
        <v>1468156005</v>
      </c>
      <c r="BR14" s="509">
        <v>1510671074.6800001</v>
      </c>
      <c r="BS14" s="510"/>
      <c r="BT14" s="510"/>
      <c r="BU14" s="511"/>
      <c r="BW14" s="31"/>
      <c r="BX14" s="463">
        <v>4</v>
      </c>
      <c r="BY14" s="478"/>
      <c r="BZ14" s="467" t="s">
        <v>366</v>
      </c>
      <c r="CA14" s="468">
        <v>0</v>
      </c>
      <c r="CB14" s="468">
        <v>0</v>
      </c>
      <c r="CC14" s="553">
        <v>0</v>
      </c>
      <c r="CD14" s="468">
        <v>0</v>
      </c>
      <c r="CE14" s="468">
        <v>0</v>
      </c>
      <c r="CF14" s="553">
        <v>0</v>
      </c>
      <c r="CG14" s="475">
        <v>0</v>
      </c>
      <c r="CH14" s="475">
        <v>0</v>
      </c>
      <c r="CI14" s="475">
        <v>0</v>
      </c>
      <c r="CJ14" s="295"/>
      <c r="CL14" s="31"/>
      <c r="CM14" s="463">
        <v>4</v>
      </c>
      <c r="CN14" s="556" t="s">
        <v>383</v>
      </c>
      <c r="CO14" s="558">
        <v>0</v>
      </c>
      <c r="CP14" s="558">
        <v>0</v>
      </c>
      <c r="CQ14" s="557">
        <v>0</v>
      </c>
      <c r="CR14" s="558">
        <v>0</v>
      </c>
      <c r="CS14" s="558">
        <v>0</v>
      </c>
      <c r="CT14" s="557">
        <v>0</v>
      </c>
      <c r="CU14" s="557">
        <v>0</v>
      </c>
      <c r="CV14" s="302">
        <v>0</v>
      </c>
      <c r="CW14" s="302">
        <v>0</v>
      </c>
      <c r="CX14" s="295"/>
      <c r="CZ14" s="31"/>
      <c r="DA14" s="463">
        <v>4</v>
      </c>
      <c r="DB14" s="562" t="s">
        <v>402</v>
      </c>
      <c r="DC14" s="560">
        <v>0</v>
      </c>
      <c r="DD14" s="560">
        <v>0</v>
      </c>
      <c r="DE14" s="560">
        <v>0</v>
      </c>
      <c r="DF14" s="560">
        <v>0</v>
      </c>
      <c r="DG14" s="560">
        <v>0</v>
      </c>
      <c r="DH14" s="560">
        <v>0</v>
      </c>
      <c r="DI14" s="560">
        <v>0</v>
      </c>
      <c r="DJ14" s="560">
        <v>0</v>
      </c>
      <c r="DK14" s="560">
        <v>0</v>
      </c>
      <c r="DL14" s="561"/>
      <c r="DN14" s="31"/>
      <c r="DO14" s="319">
        <v>4</v>
      </c>
      <c r="DP14" s="582"/>
      <c r="DQ14" s="582"/>
      <c r="DR14" s="582"/>
      <c r="DS14" s="582"/>
      <c r="DT14" s="582"/>
      <c r="DU14" s="582"/>
      <c r="DV14" s="582"/>
      <c r="DW14" s="582"/>
      <c r="DX14" s="582"/>
      <c r="DY14" s="582"/>
      <c r="DZ14" s="582"/>
      <c r="EA14" s="582"/>
      <c r="EB14" s="582"/>
      <c r="EC14" s="582"/>
      <c r="ED14" s="582"/>
      <c r="EE14" s="582"/>
      <c r="EF14" s="582"/>
      <c r="EG14" s="319"/>
      <c r="EH14" s="319"/>
      <c r="EI14" s="319"/>
      <c r="EJ14" s="319"/>
      <c r="EK14" s="319"/>
      <c r="EL14" s="583"/>
      <c r="EN14" s="31"/>
      <c r="EO14" s="128">
        <v>4</v>
      </c>
      <c r="EP14" s="152"/>
      <c r="EQ14" s="152"/>
      <c r="ER14" s="152"/>
      <c r="ES14" s="152"/>
      <c r="ET14" s="152"/>
      <c r="EU14" s="152"/>
      <c r="EV14" s="152"/>
      <c r="EW14" s="152"/>
      <c r="EX14" s="152"/>
      <c r="EY14" s="152"/>
      <c r="EZ14" s="152"/>
      <c r="FA14" s="152"/>
      <c r="FB14" s="152"/>
      <c r="FC14" s="152"/>
      <c r="FD14" s="152"/>
      <c r="FE14" s="152"/>
      <c r="FF14" s="152"/>
      <c r="FG14" s="151"/>
      <c r="FI14" s="31"/>
    </row>
    <row r="15" spans="1:165" ht="69" x14ac:dyDescent="0.3">
      <c r="A15" s="411">
        <v>5</v>
      </c>
      <c r="B15" s="452"/>
      <c r="C15" s="452"/>
      <c r="D15" s="452"/>
      <c r="E15" s="452"/>
      <c r="F15" s="452"/>
      <c r="G15" s="452"/>
      <c r="H15" s="452"/>
      <c r="I15" s="452"/>
      <c r="J15" s="452"/>
      <c r="L15" s="31"/>
      <c r="M15" s="463">
        <v>5</v>
      </c>
      <c r="N15" s="469"/>
      <c r="O15" s="467" t="s">
        <v>1042</v>
      </c>
      <c r="P15" s="461"/>
      <c r="Q15" s="465"/>
      <c r="R15" s="461"/>
      <c r="S15" s="465">
        <v>0</v>
      </c>
      <c r="T15" s="465">
        <v>0</v>
      </c>
      <c r="U15" s="465">
        <v>0</v>
      </c>
      <c r="V15" s="302">
        <v>0</v>
      </c>
      <c r="W15" s="302">
        <v>0</v>
      </c>
      <c r="X15" s="302">
        <v>0</v>
      </c>
      <c r="Y15" s="295"/>
      <c r="AA15" s="31"/>
      <c r="AB15" s="463">
        <v>5</v>
      </c>
      <c r="AC15" s="469"/>
      <c r="AD15" s="467" t="s">
        <v>760</v>
      </c>
      <c r="AE15" s="461">
        <v>0</v>
      </c>
      <c r="AF15" s="461">
        <v>0</v>
      </c>
      <c r="AG15" s="461">
        <v>0</v>
      </c>
      <c r="AH15" s="461">
        <v>0</v>
      </c>
      <c r="AI15" s="461">
        <v>0</v>
      </c>
      <c r="AJ15" s="461">
        <v>0</v>
      </c>
      <c r="AK15" s="302">
        <v>0</v>
      </c>
      <c r="AL15" s="302">
        <v>0</v>
      </c>
      <c r="AM15" s="302">
        <v>0</v>
      </c>
      <c r="AN15" s="295"/>
      <c r="AP15" s="31"/>
      <c r="AQ15" s="463">
        <v>5</v>
      </c>
      <c r="AR15" s="479"/>
      <c r="AS15" s="295" t="s">
        <v>872</v>
      </c>
      <c r="AT15" s="461">
        <v>78450326251</v>
      </c>
      <c r="AU15" s="461">
        <v>88216762294.37001</v>
      </c>
      <c r="AV15" s="461">
        <v>9766436043.370018</v>
      </c>
      <c r="AW15" s="461">
        <v>1526653768</v>
      </c>
      <c r="AX15" s="461">
        <v>1526653768</v>
      </c>
      <c r="AY15" s="461">
        <v>0</v>
      </c>
      <c r="AZ15" s="461">
        <v>79976980019</v>
      </c>
      <c r="BA15" s="461">
        <v>89743416062.370026</v>
      </c>
      <c r="BB15" s="461">
        <v>9766436043.370018</v>
      </c>
      <c r="BC15" s="295"/>
      <c r="BE15" s="31"/>
      <c r="BF15" s="484">
        <v>6</v>
      </c>
      <c r="BG15" s="491" t="s">
        <v>662</v>
      </c>
      <c r="BH15" s="488">
        <v>653984987</v>
      </c>
      <c r="BI15" s="488">
        <v>581634510</v>
      </c>
      <c r="BJ15" s="486">
        <v>-72350477</v>
      </c>
      <c r="BK15" s="486">
        <v>0</v>
      </c>
      <c r="BL15" s="487">
        <v>-72350477</v>
      </c>
      <c r="BN15" s="31"/>
      <c r="BO15" s="484">
        <v>6</v>
      </c>
      <c r="BP15" s="485" t="s">
        <v>630</v>
      </c>
      <c r="BQ15" s="497">
        <v>548348698</v>
      </c>
      <c r="BR15" s="497">
        <v>549024959</v>
      </c>
      <c r="BS15" s="502"/>
      <c r="BT15" s="502"/>
      <c r="BU15" s="512"/>
      <c r="BW15" s="31"/>
      <c r="BX15" s="463">
        <v>5</v>
      </c>
      <c r="BY15" s="479"/>
      <c r="BZ15" s="295" t="s">
        <v>872</v>
      </c>
      <c r="CA15" s="468">
        <v>19705207505</v>
      </c>
      <c r="CB15" s="468">
        <v>20023629170</v>
      </c>
      <c r="CC15" s="553">
        <v>318421665</v>
      </c>
      <c r="CD15" s="468">
        <v>0</v>
      </c>
      <c r="CE15" s="468">
        <v>0</v>
      </c>
      <c r="CF15" s="553">
        <v>0</v>
      </c>
      <c r="CG15" s="468">
        <v>19705207505</v>
      </c>
      <c r="CH15" s="468">
        <v>20023629170</v>
      </c>
      <c r="CI15" s="468">
        <v>318421665</v>
      </c>
      <c r="CJ15" s="295"/>
      <c r="CL15" s="31"/>
      <c r="CM15" s="463">
        <v>5</v>
      </c>
      <c r="CN15" s="556" t="s">
        <v>384</v>
      </c>
      <c r="CO15" s="558">
        <v>4866000000</v>
      </c>
      <c r="CP15" s="558">
        <v>4866379376.5008793</v>
      </c>
      <c r="CQ15" s="557">
        <v>379376.50087928772</v>
      </c>
      <c r="CR15" s="558">
        <v>0</v>
      </c>
      <c r="CS15" s="558">
        <v>0</v>
      </c>
      <c r="CT15" s="557">
        <v>0</v>
      </c>
      <c r="CU15" s="557">
        <v>4866000000</v>
      </c>
      <c r="CV15" s="302">
        <v>4866379376.5008793</v>
      </c>
      <c r="CW15" s="302">
        <v>379376.50087928772</v>
      </c>
      <c r="CX15" s="295"/>
      <c r="CZ15" s="31"/>
      <c r="DA15" s="463">
        <v>5</v>
      </c>
      <c r="DB15" s="562" t="s">
        <v>403</v>
      </c>
      <c r="DC15" s="560">
        <v>0</v>
      </c>
      <c r="DD15" s="560">
        <v>0</v>
      </c>
      <c r="DE15" s="560">
        <v>0</v>
      </c>
      <c r="DF15" s="560">
        <v>0</v>
      </c>
      <c r="DG15" s="560">
        <v>0</v>
      </c>
      <c r="DH15" s="560">
        <v>0</v>
      </c>
      <c r="DI15" s="560">
        <v>0</v>
      </c>
      <c r="DJ15" s="560">
        <v>0</v>
      </c>
      <c r="DK15" s="560">
        <v>0</v>
      </c>
      <c r="DL15" s="561"/>
      <c r="DN15" s="31"/>
      <c r="DO15" s="319">
        <v>5</v>
      </c>
      <c r="DP15" s="582"/>
      <c r="DQ15" s="582"/>
      <c r="DR15" s="582"/>
      <c r="DS15" s="582"/>
      <c r="DT15" s="582"/>
      <c r="DU15" s="582"/>
      <c r="DV15" s="582"/>
      <c r="DW15" s="582"/>
      <c r="DX15" s="582"/>
      <c r="DY15" s="582"/>
      <c r="DZ15" s="582"/>
      <c r="EA15" s="582"/>
      <c r="EB15" s="582"/>
      <c r="EC15" s="582"/>
      <c r="ED15" s="582"/>
      <c r="EE15" s="582"/>
      <c r="EF15" s="582"/>
      <c r="EG15" s="319"/>
      <c r="EH15" s="319"/>
      <c r="EI15" s="319"/>
      <c r="EJ15" s="319"/>
      <c r="EK15" s="319"/>
      <c r="EL15" s="583"/>
      <c r="EN15" s="31"/>
      <c r="EO15" s="128">
        <v>5</v>
      </c>
      <c r="EP15" s="152"/>
      <c r="EQ15" s="152"/>
      <c r="ER15" s="152"/>
      <c r="ES15" s="152"/>
      <c r="ET15" s="152"/>
      <c r="EU15" s="152"/>
      <c r="EV15" s="152"/>
      <c r="EW15" s="152"/>
      <c r="EX15" s="152"/>
      <c r="EY15" s="152"/>
      <c r="EZ15" s="152"/>
      <c r="FA15" s="152"/>
      <c r="FB15" s="152"/>
      <c r="FC15" s="152"/>
      <c r="FD15" s="152"/>
      <c r="FE15" s="152"/>
      <c r="FF15" s="152"/>
      <c r="FG15" s="151"/>
      <c r="FI15" s="31"/>
    </row>
    <row r="16" spans="1:165" ht="69" x14ac:dyDescent="0.3">
      <c r="A16" s="411">
        <v>6</v>
      </c>
      <c r="B16" s="452"/>
      <c r="C16" s="452"/>
      <c r="D16" s="452"/>
      <c r="E16" s="452"/>
      <c r="F16" s="452"/>
      <c r="G16" s="452"/>
      <c r="H16" s="452"/>
      <c r="I16" s="452"/>
      <c r="J16" s="452"/>
      <c r="L16" s="31"/>
      <c r="M16" s="463">
        <v>6</v>
      </c>
      <c r="N16" s="469"/>
      <c r="O16" s="467" t="s">
        <v>1043</v>
      </c>
      <c r="P16" s="461"/>
      <c r="Q16" s="465"/>
      <c r="R16" s="461"/>
      <c r="S16" s="465">
        <v>0</v>
      </c>
      <c r="T16" s="465">
        <v>0</v>
      </c>
      <c r="U16" s="465">
        <v>0</v>
      </c>
      <c r="V16" s="302">
        <v>0</v>
      </c>
      <c r="W16" s="302">
        <v>0</v>
      </c>
      <c r="X16" s="302">
        <v>0</v>
      </c>
      <c r="Y16" s="295"/>
      <c r="AA16" s="31"/>
      <c r="AB16" s="463">
        <v>6</v>
      </c>
      <c r="AC16" s="469"/>
      <c r="AD16" s="467" t="s">
        <v>761</v>
      </c>
      <c r="AE16" s="461">
        <v>0</v>
      </c>
      <c r="AF16" s="461">
        <v>0</v>
      </c>
      <c r="AG16" s="461">
        <v>0</v>
      </c>
      <c r="AH16" s="461">
        <v>0</v>
      </c>
      <c r="AI16" s="461">
        <v>0</v>
      </c>
      <c r="AJ16" s="461">
        <v>0</v>
      </c>
      <c r="AK16" s="302">
        <v>0</v>
      </c>
      <c r="AL16" s="302">
        <v>0</v>
      </c>
      <c r="AM16" s="302">
        <v>0</v>
      </c>
      <c r="AN16" s="295"/>
      <c r="AP16" s="31"/>
      <c r="AQ16" s="463">
        <v>6</v>
      </c>
      <c r="AR16" s="477" t="s">
        <v>778</v>
      </c>
      <c r="AS16" s="467" t="s">
        <v>779</v>
      </c>
      <c r="AT16" s="461">
        <v>63920001534</v>
      </c>
      <c r="AU16" s="461">
        <v>73804528573.100021</v>
      </c>
      <c r="AV16" s="461">
        <v>9884527039.1000214</v>
      </c>
      <c r="AW16" s="461">
        <v>0</v>
      </c>
      <c r="AX16" s="461">
        <v>0</v>
      </c>
      <c r="AY16" s="461">
        <v>0</v>
      </c>
      <c r="AZ16" s="302">
        <v>63920001534</v>
      </c>
      <c r="BA16" s="302">
        <v>73804528573.100021</v>
      </c>
      <c r="BB16" s="302">
        <v>9884527039.1000214</v>
      </c>
      <c r="BC16" s="295"/>
      <c r="BE16" s="31"/>
      <c r="BF16" s="484">
        <v>7</v>
      </c>
      <c r="BG16" s="491" t="s">
        <v>663</v>
      </c>
      <c r="BH16" s="488">
        <v>4746475308</v>
      </c>
      <c r="BI16" s="488">
        <v>4949409369.8400002</v>
      </c>
      <c r="BJ16" s="486">
        <v>0</v>
      </c>
      <c r="BK16" s="486">
        <v>202934061.84000015</v>
      </c>
      <c r="BL16" s="487">
        <v>202934061.84000015</v>
      </c>
      <c r="BN16" s="31"/>
      <c r="BO16" s="484">
        <v>7</v>
      </c>
      <c r="BP16" s="513"/>
      <c r="BQ16" s="502"/>
      <c r="BR16" s="502"/>
      <c r="BS16" s="502"/>
      <c r="BT16" s="502"/>
      <c r="BU16" s="512"/>
      <c r="BW16" s="31"/>
      <c r="BX16" s="463">
        <v>6</v>
      </c>
      <c r="BY16" s="477" t="s">
        <v>778</v>
      </c>
      <c r="BZ16" s="467" t="s">
        <v>367</v>
      </c>
      <c r="CA16" s="468">
        <v>72840483</v>
      </c>
      <c r="CB16" s="468">
        <v>74933934</v>
      </c>
      <c r="CC16" s="553">
        <v>2093451</v>
      </c>
      <c r="CD16" s="468">
        <v>0</v>
      </c>
      <c r="CE16" s="468">
        <v>0</v>
      </c>
      <c r="CF16" s="553">
        <v>0</v>
      </c>
      <c r="CG16" s="475">
        <v>72840483</v>
      </c>
      <c r="CH16" s="475">
        <v>74933934</v>
      </c>
      <c r="CI16" s="475">
        <v>2093451</v>
      </c>
      <c r="CJ16" s="295"/>
      <c r="CL16" s="31"/>
      <c r="CM16" s="463">
        <v>6</v>
      </c>
      <c r="CN16" s="467" t="s">
        <v>385</v>
      </c>
      <c r="CO16" s="461">
        <v>0</v>
      </c>
      <c r="CP16" s="461">
        <v>0</v>
      </c>
      <c r="CQ16" s="557">
        <v>0</v>
      </c>
      <c r="CR16" s="461">
        <v>0</v>
      </c>
      <c r="CS16" s="461">
        <v>0</v>
      </c>
      <c r="CT16" s="557">
        <v>0</v>
      </c>
      <c r="CU16" s="557">
        <v>0</v>
      </c>
      <c r="CV16" s="302">
        <v>0</v>
      </c>
      <c r="CW16" s="302">
        <v>0</v>
      </c>
      <c r="CX16" s="295"/>
      <c r="CZ16" s="31"/>
      <c r="DA16" s="463">
        <v>6</v>
      </c>
      <c r="DB16" s="562" t="s">
        <v>756</v>
      </c>
      <c r="DC16" s="560">
        <v>0</v>
      </c>
      <c r="DD16" s="560">
        <v>0</v>
      </c>
      <c r="DE16" s="560">
        <v>0</v>
      </c>
      <c r="DF16" s="560">
        <v>0</v>
      </c>
      <c r="DG16" s="560">
        <v>0</v>
      </c>
      <c r="DH16" s="560">
        <v>0</v>
      </c>
      <c r="DI16" s="560">
        <v>0</v>
      </c>
      <c r="DJ16" s="560">
        <v>0</v>
      </c>
      <c r="DK16" s="560">
        <v>0</v>
      </c>
      <c r="DL16" s="561"/>
      <c r="DN16" s="31"/>
      <c r="DO16" s="319">
        <v>6</v>
      </c>
      <c r="DP16" s="582"/>
      <c r="DQ16" s="582"/>
      <c r="DR16" s="582"/>
      <c r="DS16" s="582"/>
      <c r="DT16" s="582"/>
      <c r="DU16" s="582"/>
      <c r="DV16" s="582"/>
      <c r="DW16" s="582"/>
      <c r="DX16" s="582"/>
      <c r="DY16" s="582"/>
      <c r="DZ16" s="582"/>
      <c r="EA16" s="582"/>
      <c r="EB16" s="582"/>
      <c r="EC16" s="582"/>
      <c r="ED16" s="582"/>
      <c r="EE16" s="582"/>
      <c r="EF16" s="582"/>
      <c r="EG16" s="319"/>
      <c r="EH16" s="319"/>
      <c r="EI16" s="319"/>
      <c r="EJ16" s="319"/>
      <c r="EK16" s="319"/>
      <c r="EL16" s="583"/>
      <c r="EN16" s="31"/>
      <c r="EO16" s="128">
        <v>6</v>
      </c>
      <c r="EP16" s="152"/>
      <c r="EQ16" s="152"/>
      <c r="ER16" s="152"/>
      <c r="ES16" s="152"/>
      <c r="ET16" s="152"/>
      <c r="EU16" s="152"/>
      <c r="EV16" s="152"/>
      <c r="EW16" s="152"/>
      <c r="EX16" s="152"/>
      <c r="EY16" s="152"/>
      <c r="EZ16" s="152"/>
      <c r="FA16" s="152"/>
      <c r="FB16" s="152"/>
      <c r="FC16" s="152"/>
      <c r="FD16" s="152"/>
      <c r="FE16" s="152"/>
      <c r="FF16" s="152"/>
      <c r="FG16" s="151"/>
      <c r="FI16" s="31"/>
    </row>
    <row r="17" spans="1:165" ht="69" x14ac:dyDescent="0.25">
      <c r="A17" s="411">
        <v>7</v>
      </c>
      <c r="B17" s="452"/>
      <c r="C17" s="452"/>
      <c r="D17" s="452"/>
      <c r="E17" s="452"/>
      <c r="F17" s="452"/>
      <c r="G17" s="452"/>
      <c r="H17" s="452"/>
      <c r="I17" s="452"/>
      <c r="J17" s="452"/>
      <c r="L17" s="31"/>
      <c r="M17" s="463">
        <v>7</v>
      </c>
      <c r="N17" s="469"/>
      <c r="O17" s="467" t="s">
        <v>1044</v>
      </c>
      <c r="P17" s="461"/>
      <c r="Q17" s="465"/>
      <c r="R17" s="461"/>
      <c r="S17" s="465">
        <v>0</v>
      </c>
      <c r="T17" s="465">
        <v>0</v>
      </c>
      <c r="U17" s="465">
        <v>0</v>
      </c>
      <c r="V17" s="302">
        <v>0</v>
      </c>
      <c r="W17" s="302">
        <v>0</v>
      </c>
      <c r="X17" s="302">
        <v>0</v>
      </c>
      <c r="Y17" s="295"/>
      <c r="AA17" s="31"/>
      <c r="AB17" s="463">
        <v>7</v>
      </c>
      <c r="AC17" s="469"/>
      <c r="AD17" s="467" t="s">
        <v>762</v>
      </c>
      <c r="AE17" s="461">
        <v>1034710200</v>
      </c>
      <c r="AF17" s="461">
        <v>6.5744271683118192E-4</v>
      </c>
      <c r="AG17" s="461">
        <v>-9453.125</v>
      </c>
      <c r="AH17" s="461">
        <v>0</v>
      </c>
      <c r="AI17" s="461">
        <v>0</v>
      </c>
      <c r="AJ17" s="461">
        <v>0</v>
      </c>
      <c r="AK17" s="302">
        <v>1034710200</v>
      </c>
      <c r="AL17" s="302">
        <v>6.5744271683118192E-4</v>
      </c>
      <c r="AM17" s="302">
        <v>-9453.125</v>
      </c>
      <c r="AN17" s="295"/>
      <c r="AP17" s="31"/>
      <c r="AQ17" s="463">
        <v>7</v>
      </c>
      <c r="AR17" s="478"/>
      <c r="AS17" s="467" t="s">
        <v>780</v>
      </c>
      <c r="AT17" s="461">
        <v>1921828018</v>
      </c>
      <c r="AU17" s="461">
        <v>1760545691.5899999</v>
      </c>
      <c r="AV17" s="461">
        <v>-161282326.41000009</v>
      </c>
      <c r="AW17" s="461">
        <v>0</v>
      </c>
      <c r="AX17" s="461">
        <v>0</v>
      </c>
      <c r="AY17" s="461">
        <v>0</v>
      </c>
      <c r="AZ17" s="302">
        <v>1921828018</v>
      </c>
      <c r="BA17" s="302">
        <v>1760545691.5899999</v>
      </c>
      <c r="BB17" s="302">
        <v>-161282326.41000009</v>
      </c>
      <c r="BC17" s="295"/>
      <c r="BE17" s="31"/>
      <c r="BF17" s="484">
        <v>8</v>
      </c>
      <c r="BG17" s="491" t="s">
        <v>664</v>
      </c>
      <c r="BH17" s="488">
        <v>127475887</v>
      </c>
      <c r="BI17" s="488">
        <v>128029019.56999999</v>
      </c>
      <c r="BJ17" s="486">
        <v>0</v>
      </c>
      <c r="BK17" s="486">
        <v>553132.56999999285</v>
      </c>
      <c r="BL17" s="487">
        <v>553132.56999999285</v>
      </c>
      <c r="BN17" s="31"/>
      <c r="BO17" s="484">
        <v>8</v>
      </c>
      <c r="BP17" s="485" t="s">
        <v>631</v>
      </c>
      <c r="BQ17" s="502"/>
      <c r="BR17" s="502"/>
      <c r="BS17" s="502"/>
      <c r="BT17" s="502"/>
      <c r="BU17" s="512"/>
      <c r="BW17" s="31"/>
      <c r="BX17" s="463">
        <v>7</v>
      </c>
      <c r="BY17" s="478"/>
      <c r="BZ17" s="467" t="s">
        <v>368</v>
      </c>
      <c r="CA17" s="468">
        <v>19718432575</v>
      </c>
      <c r="CB17" s="468">
        <v>20016712950</v>
      </c>
      <c r="CC17" s="553">
        <v>298280375</v>
      </c>
      <c r="CD17" s="468">
        <v>0</v>
      </c>
      <c r="CE17" s="468">
        <v>0</v>
      </c>
      <c r="CF17" s="553">
        <v>0</v>
      </c>
      <c r="CG17" s="475">
        <v>19718432575</v>
      </c>
      <c r="CH17" s="475">
        <v>20016712950</v>
      </c>
      <c r="CI17" s="475">
        <v>298280375</v>
      </c>
      <c r="CJ17" s="295"/>
      <c r="CL17" s="31"/>
      <c r="CM17" s="463">
        <v>7</v>
      </c>
      <c r="CN17" s="467" t="s">
        <v>386</v>
      </c>
      <c r="CO17" s="461">
        <v>0</v>
      </c>
      <c r="CP17" s="461">
        <v>0</v>
      </c>
      <c r="CQ17" s="557">
        <v>0</v>
      </c>
      <c r="CR17" s="461">
        <v>0</v>
      </c>
      <c r="CS17" s="461">
        <v>0</v>
      </c>
      <c r="CT17" s="557">
        <v>0</v>
      </c>
      <c r="CU17" s="557">
        <v>0</v>
      </c>
      <c r="CV17" s="302">
        <v>0</v>
      </c>
      <c r="CW17" s="302">
        <v>0</v>
      </c>
      <c r="CX17" s="295"/>
      <c r="CZ17" s="31"/>
      <c r="DA17" s="463">
        <v>7</v>
      </c>
      <c r="DB17" s="467" t="s">
        <v>404</v>
      </c>
      <c r="DC17" s="560">
        <v>0</v>
      </c>
      <c r="DD17" s="560">
        <v>0</v>
      </c>
      <c r="DE17" s="560">
        <v>0</v>
      </c>
      <c r="DF17" s="560">
        <v>0</v>
      </c>
      <c r="DG17" s="560">
        <v>0</v>
      </c>
      <c r="DH17" s="560">
        <v>0</v>
      </c>
      <c r="DI17" s="560">
        <v>0</v>
      </c>
      <c r="DJ17" s="560">
        <v>0</v>
      </c>
      <c r="DK17" s="560">
        <v>0</v>
      </c>
      <c r="DL17" s="295"/>
      <c r="DN17" s="31"/>
      <c r="DO17" s="319">
        <v>7</v>
      </c>
      <c r="DP17" s="584"/>
      <c r="DQ17" s="584"/>
      <c r="DR17" s="584"/>
      <c r="DS17" s="584"/>
      <c r="DT17" s="584"/>
      <c r="DU17" s="584"/>
      <c r="DV17" s="584"/>
      <c r="DW17" s="584"/>
      <c r="DX17" s="584"/>
      <c r="DY17" s="584"/>
      <c r="DZ17" s="584"/>
      <c r="EA17" s="584"/>
      <c r="EB17" s="584"/>
      <c r="EC17" s="584"/>
      <c r="ED17" s="584"/>
      <c r="EE17" s="584"/>
      <c r="EF17" s="584"/>
      <c r="EG17" s="584"/>
      <c r="EH17" s="584"/>
      <c r="EI17" s="584"/>
      <c r="EJ17" s="584"/>
      <c r="EK17" s="584"/>
      <c r="EL17" s="585"/>
      <c r="EN17" s="31"/>
      <c r="EO17" s="128">
        <v>7</v>
      </c>
      <c r="EP17" s="153"/>
      <c r="EQ17" s="153"/>
      <c r="ER17" s="153"/>
      <c r="ES17" s="153"/>
      <c r="ET17" s="153"/>
      <c r="EU17" s="153"/>
      <c r="EV17" s="153"/>
      <c r="EW17" s="153"/>
      <c r="EX17" s="153"/>
      <c r="EY17" s="154"/>
      <c r="EZ17" s="153"/>
      <c r="FA17" s="153"/>
      <c r="FB17" s="155"/>
      <c r="FC17" s="155"/>
      <c r="FD17" s="155"/>
      <c r="FE17" s="155"/>
      <c r="FF17" s="155"/>
      <c r="FG17" s="156"/>
      <c r="FI17" s="31"/>
    </row>
    <row r="18" spans="1:165" ht="69" x14ac:dyDescent="0.25">
      <c r="A18" s="453">
        <v>46</v>
      </c>
      <c r="B18" s="454" t="s">
        <v>932</v>
      </c>
      <c r="C18" s="455" t="s">
        <v>933</v>
      </c>
      <c r="D18" s="456">
        <v>0</v>
      </c>
      <c r="E18" s="456">
        <v>0</v>
      </c>
      <c r="F18" s="456">
        <v>0</v>
      </c>
      <c r="G18" s="456">
        <v>0</v>
      </c>
      <c r="H18" s="456">
        <v>0</v>
      </c>
      <c r="I18" s="456">
        <v>0</v>
      </c>
      <c r="J18" s="455"/>
      <c r="L18" s="31"/>
      <c r="M18" s="463">
        <v>8</v>
      </c>
      <c r="N18" s="470"/>
      <c r="O18" s="467" t="s">
        <v>871</v>
      </c>
      <c r="P18" s="461"/>
      <c r="Q18" s="465"/>
      <c r="R18" s="461"/>
      <c r="S18" s="468">
        <v>87463728846.730743</v>
      </c>
      <c r="T18" s="465">
        <v>5.5573426759667088E-2</v>
      </c>
      <c r="U18" s="468">
        <v>4541335306.2692604</v>
      </c>
      <c r="V18" s="302">
        <v>87463728846.730743</v>
      </c>
      <c r="W18" s="302">
        <v>5.5573426759667088E-2</v>
      </c>
      <c r="X18" s="302">
        <v>4541335306.2692604</v>
      </c>
      <c r="Y18" s="295"/>
      <c r="AA18" s="31"/>
      <c r="AB18" s="463">
        <v>8</v>
      </c>
      <c r="AC18" s="469"/>
      <c r="AD18" s="467" t="s">
        <v>763</v>
      </c>
      <c r="AE18" s="461">
        <v>40000000</v>
      </c>
      <c r="AF18" s="461">
        <v>2.5415530525597679E-5</v>
      </c>
      <c r="AG18" s="461">
        <v>0</v>
      </c>
      <c r="AH18" s="461">
        <v>0</v>
      </c>
      <c r="AI18" s="461">
        <v>0</v>
      </c>
      <c r="AJ18" s="461">
        <v>0</v>
      </c>
      <c r="AK18" s="302">
        <v>40000000</v>
      </c>
      <c r="AL18" s="302">
        <v>2.5415530525597679E-5</v>
      </c>
      <c r="AM18" s="302">
        <v>0</v>
      </c>
      <c r="AN18" s="295"/>
      <c r="AP18" s="31"/>
      <c r="AQ18" s="463">
        <v>8</v>
      </c>
      <c r="AR18" s="478"/>
      <c r="AS18" s="467" t="s">
        <v>781</v>
      </c>
      <c r="AT18" s="461">
        <v>97787760</v>
      </c>
      <c r="AU18" s="461">
        <v>97787760</v>
      </c>
      <c r="AV18" s="461">
        <v>0</v>
      </c>
      <c r="AW18" s="461">
        <v>0</v>
      </c>
      <c r="AX18" s="461">
        <v>0</v>
      </c>
      <c r="AY18" s="461">
        <v>0</v>
      </c>
      <c r="AZ18" s="302">
        <v>97787760</v>
      </c>
      <c r="BA18" s="302">
        <v>97787760</v>
      </c>
      <c r="BB18" s="302">
        <v>0</v>
      </c>
      <c r="BC18" s="295"/>
      <c r="BE18" s="31"/>
      <c r="BF18" s="484">
        <v>9</v>
      </c>
      <c r="BG18" s="491" t="s">
        <v>665</v>
      </c>
      <c r="BH18" s="488">
        <v>102536725</v>
      </c>
      <c r="BI18" s="488">
        <v>88791612</v>
      </c>
      <c r="BJ18" s="486">
        <v>-13745113</v>
      </c>
      <c r="BK18" s="486">
        <v>0</v>
      </c>
      <c r="BL18" s="487">
        <v>-13745113</v>
      </c>
      <c r="BN18" s="31"/>
      <c r="BO18" s="484">
        <v>9</v>
      </c>
      <c r="BP18" s="489" t="s">
        <v>957</v>
      </c>
      <c r="BQ18" s="497">
        <v>0</v>
      </c>
      <c r="BR18" s="497">
        <v>0</v>
      </c>
      <c r="BS18" s="497">
        <v>0</v>
      </c>
      <c r="BT18" s="497">
        <v>0</v>
      </c>
      <c r="BU18" s="487">
        <v>0</v>
      </c>
      <c r="BW18" s="31"/>
      <c r="BX18" s="463">
        <v>8</v>
      </c>
      <c r="BY18" s="478"/>
      <c r="BZ18" s="467" t="s">
        <v>369</v>
      </c>
      <c r="CA18" s="468">
        <v>0</v>
      </c>
      <c r="CB18" s="468">
        <v>0</v>
      </c>
      <c r="CC18" s="553">
        <v>0</v>
      </c>
      <c r="CD18" s="468">
        <v>0</v>
      </c>
      <c r="CE18" s="468">
        <v>0</v>
      </c>
      <c r="CF18" s="553">
        <v>0</v>
      </c>
      <c r="CG18" s="475">
        <v>0</v>
      </c>
      <c r="CH18" s="475">
        <v>0</v>
      </c>
      <c r="CI18" s="475">
        <v>0</v>
      </c>
      <c r="CJ18" s="295"/>
      <c r="CL18" s="31"/>
      <c r="CM18" s="463">
        <v>8</v>
      </c>
      <c r="CN18" s="467" t="s">
        <v>387</v>
      </c>
      <c r="CO18" s="461">
        <v>0</v>
      </c>
      <c r="CP18" s="461">
        <v>0</v>
      </c>
      <c r="CQ18" s="557">
        <v>0</v>
      </c>
      <c r="CR18" s="461">
        <v>0</v>
      </c>
      <c r="CS18" s="461">
        <v>0</v>
      </c>
      <c r="CT18" s="557">
        <v>0</v>
      </c>
      <c r="CU18" s="557">
        <v>0</v>
      </c>
      <c r="CV18" s="302">
        <v>0</v>
      </c>
      <c r="CW18" s="302">
        <v>0</v>
      </c>
      <c r="CX18" s="295"/>
      <c r="CZ18" s="31"/>
      <c r="DA18" s="463">
        <v>8</v>
      </c>
      <c r="DB18" s="467" t="s">
        <v>405</v>
      </c>
      <c r="DC18" s="560">
        <v>0</v>
      </c>
      <c r="DD18" s="560">
        <v>0</v>
      </c>
      <c r="DE18" s="560">
        <v>0</v>
      </c>
      <c r="DF18" s="560">
        <v>0</v>
      </c>
      <c r="DG18" s="560">
        <v>0</v>
      </c>
      <c r="DH18" s="560">
        <v>0</v>
      </c>
      <c r="DI18" s="560">
        <v>0</v>
      </c>
      <c r="DJ18" s="560">
        <v>0</v>
      </c>
      <c r="DK18" s="560">
        <v>0</v>
      </c>
      <c r="DL18" s="295"/>
      <c r="DN18" s="31"/>
      <c r="DO18" s="286">
        <v>662</v>
      </c>
      <c r="DP18" s="435" t="s">
        <v>136</v>
      </c>
      <c r="DQ18" s="586"/>
      <c r="DR18" s="586"/>
      <c r="DS18" s="587" t="s">
        <v>456</v>
      </c>
      <c r="DT18" s="588"/>
      <c r="DU18" s="588"/>
      <c r="DV18" s="588"/>
      <c r="DW18" s="588"/>
      <c r="DX18" s="588"/>
      <c r="DY18" s="589"/>
      <c r="DZ18" s="435" t="s">
        <v>451</v>
      </c>
      <c r="EA18" s="435"/>
      <c r="EB18" s="435"/>
      <c r="EC18" s="435"/>
      <c r="ED18" s="590">
        <v>0</v>
      </c>
      <c r="EE18" s="590">
        <v>0</v>
      </c>
      <c r="EF18" s="590">
        <v>0</v>
      </c>
      <c r="EG18" s="591">
        <v>0</v>
      </c>
      <c r="EH18" s="592"/>
      <c r="EI18" s="593"/>
      <c r="EJ18" s="594"/>
      <c r="EK18" s="594"/>
      <c r="EL18" s="349"/>
      <c r="EN18" s="31"/>
      <c r="EO18" s="128">
        <v>8</v>
      </c>
      <c r="EP18" s="153"/>
      <c r="EQ18" s="153"/>
      <c r="ER18" s="153"/>
      <c r="ES18" s="153"/>
      <c r="ET18" s="153"/>
      <c r="EU18" s="153"/>
      <c r="EV18" s="153"/>
      <c r="EW18" s="153"/>
      <c r="EX18" s="153"/>
      <c r="EY18" s="154"/>
      <c r="EZ18" s="153"/>
      <c r="FA18" s="153"/>
      <c r="FB18" s="155"/>
      <c r="FC18" s="155"/>
      <c r="FD18" s="155"/>
      <c r="FE18" s="155"/>
      <c r="FF18" s="155"/>
      <c r="FG18" s="156"/>
      <c r="FI18" s="31"/>
    </row>
    <row r="19" spans="1:165" ht="110.4" x14ac:dyDescent="0.25">
      <c r="A19" s="453">
        <v>47</v>
      </c>
      <c r="B19" s="457"/>
      <c r="C19" s="455" t="s">
        <v>934</v>
      </c>
      <c r="D19" s="456">
        <v>0</v>
      </c>
      <c r="E19" s="456">
        <v>0</v>
      </c>
      <c r="F19" s="456">
        <v>0</v>
      </c>
      <c r="G19" s="456">
        <v>0</v>
      </c>
      <c r="H19" s="456">
        <v>0</v>
      </c>
      <c r="I19" s="456">
        <v>0</v>
      </c>
      <c r="J19" s="455"/>
      <c r="L19" s="31"/>
      <c r="M19" s="463">
        <v>9</v>
      </c>
      <c r="N19" s="466" t="s">
        <v>958</v>
      </c>
      <c r="O19" s="467" t="s">
        <v>1045</v>
      </c>
      <c r="P19" s="468">
        <v>0</v>
      </c>
      <c r="Q19" s="465">
        <v>0</v>
      </c>
      <c r="R19" s="468">
        <v>0</v>
      </c>
      <c r="S19" s="465">
        <v>0</v>
      </c>
      <c r="T19" s="465">
        <v>0</v>
      </c>
      <c r="U19" s="465">
        <v>0</v>
      </c>
      <c r="V19" s="302">
        <v>0</v>
      </c>
      <c r="W19" s="302">
        <v>0</v>
      </c>
      <c r="X19" s="302">
        <v>0</v>
      </c>
      <c r="Y19" s="295"/>
      <c r="AA19" s="31"/>
      <c r="AB19" s="463">
        <v>9</v>
      </c>
      <c r="AC19" s="469"/>
      <c r="AD19" s="467" t="s">
        <v>764</v>
      </c>
      <c r="AE19" s="461">
        <v>20000000</v>
      </c>
      <c r="AF19" s="461">
        <v>1.2707765262798839E-5</v>
      </c>
      <c r="AG19" s="461">
        <v>0</v>
      </c>
      <c r="AH19" s="461">
        <v>0</v>
      </c>
      <c r="AI19" s="461">
        <v>0</v>
      </c>
      <c r="AJ19" s="461">
        <v>0</v>
      </c>
      <c r="AK19" s="302">
        <v>20000000</v>
      </c>
      <c r="AL19" s="302">
        <v>1.2707765262798839E-5</v>
      </c>
      <c r="AM19" s="302">
        <v>0</v>
      </c>
      <c r="AN19" s="295"/>
      <c r="AP19" s="31"/>
      <c r="AQ19" s="463">
        <v>9</v>
      </c>
      <c r="AR19" s="478"/>
      <c r="AS19" s="467" t="s">
        <v>782</v>
      </c>
      <c r="AT19" s="461">
        <v>12510708939</v>
      </c>
      <c r="AU19" s="461">
        <v>12553900269.68</v>
      </c>
      <c r="AV19" s="461">
        <v>43191330.680000305</v>
      </c>
      <c r="AW19" s="461">
        <v>1526653768</v>
      </c>
      <c r="AX19" s="461">
        <v>1526653768</v>
      </c>
      <c r="AY19" s="461">
        <v>0</v>
      </c>
      <c r="AZ19" s="302">
        <v>14037362707</v>
      </c>
      <c r="BA19" s="302">
        <v>14080554037.68</v>
      </c>
      <c r="BB19" s="302">
        <v>43191330.680000305</v>
      </c>
      <c r="BC19" s="295"/>
      <c r="BE19" s="31"/>
      <c r="BF19" s="484">
        <v>10</v>
      </c>
      <c r="BG19" s="491" t="s">
        <v>666</v>
      </c>
      <c r="BH19" s="488">
        <v>0</v>
      </c>
      <c r="BI19" s="488">
        <v>0</v>
      </c>
      <c r="BJ19" s="486">
        <v>0</v>
      </c>
      <c r="BK19" s="486">
        <v>0</v>
      </c>
      <c r="BL19" s="487">
        <v>0</v>
      </c>
      <c r="BN19" s="31"/>
      <c r="BO19" s="484">
        <v>10</v>
      </c>
      <c r="BP19" s="514" t="s">
        <v>632</v>
      </c>
      <c r="BQ19" s="488">
        <v>0</v>
      </c>
      <c r="BR19" s="488">
        <v>0</v>
      </c>
      <c r="BS19" s="515">
        <v>0</v>
      </c>
      <c r="BT19" s="515">
        <v>0</v>
      </c>
      <c r="BU19" s="516">
        <v>0</v>
      </c>
      <c r="BW19" s="31"/>
      <c r="BX19" s="463">
        <v>9</v>
      </c>
      <c r="BY19" s="478"/>
      <c r="BZ19" s="467" t="s">
        <v>370</v>
      </c>
      <c r="CA19" s="468">
        <v>104226416</v>
      </c>
      <c r="CB19" s="468">
        <v>104226416</v>
      </c>
      <c r="CC19" s="553">
        <v>0</v>
      </c>
      <c r="CD19" s="468">
        <v>0</v>
      </c>
      <c r="CE19" s="468">
        <v>0</v>
      </c>
      <c r="CF19" s="553">
        <v>0</v>
      </c>
      <c r="CG19" s="475">
        <v>104226416</v>
      </c>
      <c r="CH19" s="475">
        <v>104226416</v>
      </c>
      <c r="CI19" s="475">
        <v>0</v>
      </c>
      <c r="CJ19" s="295"/>
      <c r="CL19" s="31"/>
      <c r="CM19" s="463">
        <v>9</v>
      </c>
      <c r="CN19" s="467" t="s">
        <v>388</v>
      </c>
      <c r="CO19" s="461">
        <v>31054323888</v>
      </c>
      <c r="CP19" s="461">
        <v>31297965634.185112</v>
      </c>
      <c r="CQ19" s="557">
        <v>243641746.185112</v>
      </c>
      <c r="CR19" s="461">
        <v>0</v>
      </c>
      <c r="CS19" s="461">
        <v>0</v>
      </c>
      <c r="CT19" s="557">
        <v>0</v>
      </c>
      <c r="CU19" s="557">
        <v>31054323888</v>
      </c>
      <c r="CV19" s="302">
        <v>31297965634.185112</v>
      </c>
      <c r="CW19" s="302">
        <v>243641746.185112</v>
      </c>
      <c r="CX19" s="295"/>
      <c r="CZ19" s="31"/>
      <c r="DA19" s="463">
        <v>9</v>
      </c>
      <c r="DB19" s="467" t="s">
        <v>406</v>
      </c>
      <c r="DC19" s="560">
        <v>0</v>
      </c>
      <c r="DD19" s="560">
        <v>0</v>
      </c>
      <c r="DE19" s="560">
        <v>0</v>
      </c>
      <c r="DF19" s="560">
        <v>0</v>
      </c>
      <c r="DG19" s="560">
        <v>0</v>
      </c>
      <c r="DH19" s="560">
        <v>0</v>
      </c>
      <c r="DI19" s="560">
        <v>0</v>
      </c>
      <c r="DJ19" s="560">
        <v>0</v>
      </c>
      <c r="DK19" s="560">
        <v>0</v>
      </c>
      <c r="DL19" s="295"/>
      <c r="DN19" s="31"/>
      <c r="DO19" s="286">
        <v>663</v>
      </c>
      <c r="DP19" s="586"/>
      <c r="DQ19" s="586"/>
      <c r="DR19" s="586"/>
      <c r="DS19" s="595"/>
      <c r="DT19" s="596"/>
      <c r="DU19" s="596"/>
      <c r="DV19" s="596"/>
      <c r="DW19" s="596"/>
      <c r="DX19" s="596"/>
      <c r="DY19" s="597"/>
      <c r="DZ19" s="435" t="s">
        <v>452</v>
      </c>
      <c r="EA19" s="435"/>
      <c r="EB19" s="435"/>
      <c r="EC19" s="435"/>
      <c r="ED19" s="590">
        <v>0</v>
      </c>
      <c r="EE19" s="590">
        <v>0</v>
      </c>
      <c r="EF19" s="590">
        <v>0</v>
      </c>
      <c r="EG19" s="591">
        <v>0</v>
      </c>
      <c r="EH19" s="592"/>
      <c r="EI19" s="598"/>
      <c r="EJ19" s="599"/>
      <c r="EK19" s="599"/>
      <c r="EL19" s="600"/>
      <c r="EN19" s="31"/>
      <c r="EO19" s="128">
        <v>9</v>
      </c>
      <c r="EP19" s="153"/>
      <c r="EQ19" s="153"/>
      <c r="ER19" s="153"/>
      <c r="ES19" s="153"/>
      <c r="ET19" s="153"/>
      <c r="EU19" s="153"/>
      <c r="EV19" s="153"/>
      <c r="EW19" s="153"/>
      <c r="EX19" s="153"/>
      <c r="EY19" s="154"/>
      <c r="EZ19" s="153"/>
      <c r="FA19" s="153"/>
      <c r="FB19" s="155"/>
      <c r="FC19" s="155"/>
      <c r="FD19" s="155"/>
      <c r="FE19" s="155"/>
      <c r="FF19" s="155"/>
      <c r="FG19" s="156"/>
      <c r="FI19" s="31"/>
    </row>
    <row r="20" spans="1:165" ht="82.8" x14ac:dyDescent="0.3">
      <c r="A20" s="453">
        <v>48</v>
      </c>
      <c r="B20" s="457"/>
      <c r="C20" s="455" t="s">
        <v>935</v>
      </c>
      <c r="D20" s="456">
        <v>0</v>
      </c>
      <c r="E20" s="456">
        <v>0</v>
      </c>
      <c r="F20" s="456">
        <v>0</v>
      </c>
      <c r="G20" s="456">
        <v>0</v>
      </c>
      <c r="H20" s="456">
        <v>0</v>
      </c>
      <c r="I20" s="456">
        <v>0</v>
      </c>
      <c r="J20" s="455"/>
      <c r="L20" s="31"/>
      <c r="M20" s="463">
        <v>10</v>
      </c>
      <c r="N20" s="469"/>
      <c r="O20" s="467" t="s">
        <v>1046</v>
      </c>
      <c r="P20" s="461"/>
      <c r="Q20" s="465"/>
      <c r="R20" s="461"/>
      <c r="S20" s="465">
        <v>0</v>
      </c>
      <c r="T20" s="465">
        <v>0</v>
      </c>
      <c r="U20" s="465">
        <v>0</v>
      </c>
      <c r="V20" s="302">
        <v>0</v>
      </c>
      <c r="W20" s="302">
        <v>0</v>
      </c>
      <c r="X20" s="302">
        <v>0</v>
      </c>
      <c r="Y20" s="295"/>
      <c r="AA20" s="31"/>
      <c r="AB20" s="463">
        <v>10</v>
      </c>
      <c r="AC20" s="469"/>
      <c r="AD20" s="467" t="s">
        <v>961</v>
      </c>
      <c r="AE20" s="461">
        <v>0</v>
      </c>
      <c r="AF20" s="461">
        <v>0</v>
      </c>
      <c r="AG20" s="461">
        <v>0</v>
      </c>
      <c r="AH20" s="461">
        <v>0</v>
      </c>
      <c r="AI20" s="461">
        <v>0</v>
      </c>
      <c r="AJ20" s="461">
        <v>0</v>
      </c>
      <c r="AK20" s="302">
        <v>0</v>
      </c>
      <c r="AL20" s="302">
        <v>0</v>
      </c>
      <c r="AM20" s="302">
        <v>0</v>
      </c>
      <c r="AN20" s="295"/>
      <c r="AP20" s="31"/>
      <c r="AQ20" s="463">
        <v>10</v>
      </c>
      <c r="AR20" s="479"/>
      <c r="AS20" s="295" t="s">
        <v>872</v>
      </c>
      <c r="AT20" s="461">
        <v>78450326251</v>
      </c>
      <c r="AU20" s="461">
        <v>88216762294.370026</v>
      </c>
      <c r="AV20" s="461">
        <v>9766436043.3700218</v>
      </c>
      <c r="AW20" s="461">
        <v>1526653768</v>
      </c>
      <c r="AX20" s="461">
        <v>1526653768</v>
      </c>
      <c r="AY20" s="461">
        <v>0</v>
      </c>
      <c r="AZ20" s="461">
        <v>79976980019</v>
      </c>
      <c r="BA20" s="461">
        <v>89743416062.370026</v>
      </c>
      <c r="BB20" s="461">
        <v>9766436043.3700218</v>
      </c>
      <c r="BC20" s="295"/>
      <c r="BE20" s="31"/>
      <c r="BF20" s="484">
        <v>11</v>
      </c>
      <c r="BG20" s="491" t="s">
        <v>667</v>
      </c>
      <c r="BH20" s="488">
        <v>790789429</v>
      </c>
      <c r="BI20" s="488">
        <v>747250314.5</v>
      </c>
      <c r="BJ20" s="486">
        <v>-43539114.5</v>
      </c>
      <c r="BK20" s="486">
        <v>0</v>
      </c>
      <c r="BL20" s="487">
        <v>-43539114.5</v>
      </c>
      <c r="BN20" s="31"/>
      <c r="BO20" s="484">
        <v>11</v>
      </c>
      <c r="BP20" s="503" t="s">
        <v>633</v>
      </c>
      <c r="BQ20" s="488">
        <v>0</v>
      </c>
      <c r="BR20" s="488">
        <v>0</v>
      </c>
      <c r="BS20" s="504">
        <v>0</v>
      </c>
      <c r="BT20" s="504">
        <v>0</v>
      </c>
      <c r="BU20" s="505">
        <v>0</v>
      </c>
      <c r="BW20" s="31"/>
      <c r="BX20" s="463">
        <v>10</v>
      </c>
      <c r="BY20" s="479"/>
      <c r="BZ20" s="295" t="s">
        <v>872</v>
      </c>
      <c r="CA20" s="468">
        <v>19895499474</v>
      </c>
      <c r="CB20" s="468">
        <v>20195873300</v>
      </c>
      <c r="CC20" s="468">
        <v>300373826</v>
      </c>
      <c r="CD20" s="468">
        <v>0</v>
      </c>
      <c r="CE20" s="468">
        <v>0</v>
      </c>
      <c r="CF20" s="468">
        <v>0</v>
      </c>
      <c r="CG20" s="468">
        <v>19895499474</v>
      </c>
      <c r="CH20" s="468">
        <v>20195873300</v>
      </c>
      <c r="CI20" s="468">
        <v>300373826</v>
      </c>
      <c r="CJ20" s="295"/>
      <c r="CL20" s="31"/>
      <c r="CM20" s="463">
        <v>10</v>
      </c>
      <c r="CN20" s="467" t="s">
        <v>389</v>
      </c>
      <c r="CO20" s="461">
        <v>1106000000</v>
      </c>
      <c r="CP20" s="461">
        <v>1040833856</v>
      </c>
      <c r="CQ20" s="557">
        <v>-65166144</v>
      </c>
      <c r="CR20" s="461">
        <v>0</v>
      </c>
      <c r="CS20" s="461">
        <v>0</v>
      </c>
      <c r="CT20" s="557">
        <v>0</v>
      </c>
      <c r="CU20" s="557">
        <v>1106000000</v>
      </c>
      <c r="CV20" s="302">
        <v>1040833856</v>
      </c>
      <c r="CW20" s="302">
        <v>-65166144</v>
      </c>
      <c r="CX20" s="295"/>
      <c r="CZ20" s="31"/>
      <c r="DA20" s="463">
        <v>10</v>
      </c>
      <c r="DB20" s="467" t="s">
        <v>407</v>
      </c>
      <c r="DC20" s="560">
        <v>0</v>
      </c>
      <c r="DD20" s="560">
        <v>0</v>
      </c>
      <c r="DE20" s="560">
        <v>0</v>
      </c>
      <c r="DF20" s="560">
        <v>0</v>
      </c>
      <c r="DG20" s="560">
        <v>0</v>
      </c>
      <c r="DH20" s="560">
        <v>0</v>
      </c>
      <c r="DI20" s="560">
        <v>0</v>
      </c>
      <c r="DJ20" s="560">
        <v>0</v>
      </c>
      <c r="DK20" s="560">
        <v>0</v>
      </c>
      <c r="DL20" s="295"/>
      <c r="DN20" s="31"/>
      <c r="DO20" s="286">
        <v>664</v>
      </c>
      <c r="DP20" s="586"/>
      <c r="DQ20" s="586"/>
      <c r="DR20" s="586"/>
      <c r="DS20" s="595"/>
      <c r="DT20" s="596"/>
      <c r="DU20" s="596"/>
      <c r="DV20" s="596"/>
      <c r="DW20" s="596"/>
      <c r="DX20" s="596"/>
      <c r="DY20" s="597"/>
      <c r="DZ20" s="435" t="s">
        <v>871</v>
      </c>
      <c r="EA20" s="435"/>
      <c r="EB20" s="435"/>
      <c r="EC20" s="435"/>
      <c r="ED20" s="590">
        <v>0</v>
      </c>
      <c r="EE20" s="590">
        <v>0</v>
      </c>
      <c r="EF20" s="590">
        <v>0</v>
      </c>
      <c r="EG20" s="591">
        <v>0</v>
      </c>
      <c r="EH20" s="592"/>
      <c r="EI20" s="598"/>
      <c r="EJ20" s="599"/>
      <c r="EK20" s="599"/>
      <c r="EL20" s="600"/>
      <c r="EN20" s="31"/>
      <c r="EO20" s="285">
        <v>21</v>
      </c>
      <c r="EP20" s="650" t="s">
        <v>57</v>
      </c>
      <c r="EQ20" s="440" t="s">
        <v>2</v>
      </c>
      <c r="ER20" s="651"/>
      <c r="ES20" s="651"/>
      <c r="ET20" s="651"/>
      <c r="EU20" s="651"/>
      <c r="EV20" s="651"/>
      <c r="EW20" s="651"/>
      <c r="EX20" s="651"/>
      <c r="EY20" s="651"/>
      <c r="EZ20" s="651"/>
      <c r="FA20" s="651"/>
      <c r="FB20" s="651"/>
      <c r="FC20" s="651"/>
      <c r="FD20" s="651"/>
      <c r="FE20" s="652">
        <v>1920000000</v>
      </c>
      <c r="FF20" s="652">
        <v>0.95522388059701491</v>
      </c>
      <c r="FG20" s="406"/>
      <c r="FI20" s="31"/>
    </row>
    <row r="21" spans="1:165" ht="69" x14ac:dyDescent="0.3">
      <c r="A21" s="453">
        <v>49</v>
      </c>
      <c r="B21" s="457"/>
      <c r="C21" s="455" t="s">
        <v>936</v>
      </c>
      <c r="D21" s="456">
        <v>0</v>
      </c>
      <c r="E21" s="456">
        <v>0</v>
      </c>
      <c r="F21" s="456">
        <v>0</v>
      </c>
      <c r="G21" s="456">
        <v>0</v>
      </c>
      <c r="H21" s="456">
        <v>0</v>
      </c>
      <c r="I21" s="456">
        <v>0</v>
      </c>
      <c r="J21" s="455"/>
      <c r="L21" s="31"/>
      <c r="M21" s="463">
        <v>11</v>
      </c>
      <c r="N21" s="469"/>
      <c r="O21" s="467" t="s">
        <v>1047</v>
      </c>
      <c r="P21" s="461"/>
      <c r="Q21" s="465"/>
      <c r="R21" s="461"/>
      <c r="S21" s="465">
        <v>0</v>
      </c>
      <c r="T21" s="465">
        <v>0</v>
      </c>
      <c r="U21" s="465">
        <v>0</v>
      </c>
      <c r="V21" s="302">
        <v>0</v>
      </c>
      <c r="W21" s="302">
        <v>0</v>
      </c>
      <c r="X21" s="302">
        <v>0</v>
      </c>
      <c r="Y21" s="295"/>
      <c r="AA21" s="31"/>
      <c r="AB21" s="463">
        <v>11</v>
      </c>
      <c r="AC21" s="469"/>
      <c r="AD21" s="467" t="s">
        <v>959</v>
      </c>
      <c r="AE21" s="461">
        <v>0</v>
      </c>
      <c r="AF21" s="461">
        <v>0</v>
      </c>
      <c r="AG21" s="461">
        <v>0</v>
      </c>
      <c r="AH21" s="461">
        <v>0</v>
      </c>
      <c r="AI21" s="461">
        <v>0</v>
      </c>
      <c r="AJ21" s="461">
        <v>0</v>
      </c>
      <c r="AK21" s="302">
        <v>0</v>
      </c>
      <c r="AL21" s="302">
        <v>0</v>
      </c>
      <c r="AM21" s="302">
        <v>0</v>
      </c>
      <c r="AN21" s="295"/>
      <c r="AP21" s="31"/>
      <c r="AQ21" s="463">
        <v>11</v>
      </c>
      <c r="AR21" s="459" t="s">
        <v>783</v>
      </c>
      <c r="AS21" s="460"/>
      <c r="AT21" s="461">
        <v>5589736005</v>
      </c>
      <c r="AU21" s="461">
        <v>5632251074.6800003</v>
      </c>
      <c r="AV21" s="461">
        <v>42515069.680000305</v>
      </c>
      <c r="AW21" s="461">
        <v>0</v>
      </c>
      <c r="AX21" s="461">
        <v>0</v>
      </c>
      <c r="AY21" s="461">
        <v>0</v>
      </c>
      <c r="AZ21" s="302">
        <v>5589736005</v>
      </c>
      <c r="BA21" s="302">
        <v>5632251074.6800003</v>
      </c>
      <c r="BB21" s="302">
        <v>42515069.680000305</v>
      </c>
      <c r="BC21" s="295"/>
      <c r="BE21" s="31"/>
      <c r="BF21" s="484">
        <v>12</v>
      </c>
      <c r="BG21" s="491" t="s">
        <v>668</v>
      </c>
      <c r="BH21" s="488">
        <v>252482075</v>
      </c>
      <c r="BI21" s="488">
        <v>249488491.19999999</v>
      </c>
      <c r="BJ21" s="486">
        <v>-2993583.8000000119</v>
      </c>
      <c r="BK21" s="486">
        <v>0</v>
      </c>
      <c r="BL21" s="487">
        <v>-2993583.8000000119</v>
      </c>
      <c r="BN21" s="31"/>
      <c r="BO21" s="484">
        <v>12</v>
      </c>
      <c r="BP21" s="517" t="s">
        <v>634</v>
      </c>
      <c r="BQ21" s="488">
        <v>0</v>
      </c>
      <c r="BR21" s="488">
        <v>0</v>
      </c>
      <c r="BS21" s="504">
        <v>0</v>
      </c>
      <c r="BT21" s="504">
        <v>0</v>
      </c>
      <c r="BU21" s="505">
        <v>0</v>
      </c>
      <c r="BW21" s="31"/>
      <c r="BX21" s="463">
        <v>11</v>
      </c>
      <c r="BY21" s="455" t="s">
        <v>371</v>
      </c>
      <c r="BZ21" s="455"/>
      <c r="CA21" s="468">
        <v>0</v>
      </c>
      <c r="CB21" s="468">
        <v>0</v>
      </c>
      <c r="CC21" s="553">
        <v>0</v>
      </c>
      <c r="CD21" s="468">
        <v>0</v>
      </c>
      <c r="CE21" s="468">
        <v>0</v>
      </c>
      <c r="CF21" s="553">
        <v>0</v>
      </c>
      <c r="CG21" s="475">
        <v>0</v>
      </c>
      <c r="CH21" s="475">
        <v>0</v>
      </c>
      <c r="CI21" s="475">
        <v>0</v>
      </c>
      <c r="CJ21" s="295"/>
      <c r="CL21" s="31"/>
      <c r="CM21" s="463">
        <v>11</v>
      </c>
      <c r="CN21" s="467" t="s">
        <v>390</v>
      </c>
      <c r="CO21" s="461">
        <v>29458323888</v>
      </c>
      <c r="CP21" s="461">
        <v>29751316850.185112</v>
      </c>
      <c r="CQ21" s="557">
        <v>292992962.185112</v>
      </c>
      <c r="CR21" s="461">
        <v>0</v>
      </c>
      <c r="CS21" s="461">
        <v>0</v>
      </c>
      <c r="CT21" s="557">
        <v>0</v>
      </c>
      <c r="CU21" s="557">
        <v>29458323888</v>
      </c>
      <c r="CV21" s="302">
        <v>29751316850.185112</v>
      </c>
      <c r="CW21" s="302">
        <v>292992962.185112</v>
      </c>
      <c r="CX21" s="295"/>
      <c r="CZ21" s="31"/>
      <c r="DA21" s="463">
        <v>11</v>
      </c>
      <c r="DB21" s="467" t="s">
        <v>408</v>
      </c>
      <c r="DC21" s="560">
        <v>0</v>
      </c>
      <c r="DD21" s="560">
        <v>0</v>
      </c>
      <c r="DE21" s="560">
        <v>0</v>
      </c>
      <c r="DF21" s="560">
        <v>0</v>
      </c>
      <c r="DG21" s="560">
        <v>0</v>
      </c>
      <c r="DH21" s="560">
        <v>0</v>
      </c>
      <c r="DI21" s="560">
        <v>0</v>
      </c>
      <c r="DJ21" s="560">
        <v>0</v>
      </c>
      <c r="DK21" s="560">
        <v>0</v>
      </c>
      <c r="DL21" s="295"/>
      <c r="DN21" s="31"/>
      <c r="DO21" s="286">
        <v>665</v>
      </c>
      <c r="DP21" s="586"/>
      <c r="DQ21" s="586"/>
      <c r="DR21" s="586"/>
      <c r="DS21" s="601"/>
      <c r="DT21" s="602"/>
      <c r="DU21" s="602"/>
      <c r="DV21" s="602"/>
      <c r="DW21" s="602"/>
      <c r="DX21" s="602"/>
      <c r="DY21" s="603"/>
      <c r="DZ21" s="435" t="s">
        <v>872</v>
      </c>
      <c r="EA21" s="435"/>
      <c r="EB21" s="435"/>
      <c r="EC21" s="435"/>
      <c r="ED21" s="591">
        <v>0</v>
      </c>
      <c r="EE21" s="591">
        <v>0</v>
      </c>
      <c r="EF21" s="591">
        <v>0</v>
      </c>
      <c r="EG21" s="591">
        <v>0</v>
      </c>
      <c r="EH21" s="592"/>
      <c r="EI21" s="598"/>
      <c r="EJ21" s="599"/>
      <c r="EK21" s="599"/>
      <c r="EL21" s="600"/>
      <c r="EN21" s="31"/>
      <c r="EO21" s="285">
        <v>22</v>
      </c>
      <c r="EP21" s="653"/>
      <c r="EQ21" s="440" t="s">
        <v>3</v>
      </c>
      <c r="ER21" s="651"/>
      <c r="ES21" s="651"/>
      <c r="ET21" s="651"/>
      <c r="EU21" s="651"/>
      <c r="EV21" s="651"/>
      <c r="EW21" s="651"/>
      <c r="EX21" s="651"/>
      <c r="EY21" s="651"/>
      <c r="EZ21" s="651"/>
      <c r="FA21" s="651"/>
      <c r="FB21" s="651"/>
      <c r="FC21" s="651"/>
      <c r="FD21" s="651"/>
      <c r="FE21" s="652">
        <v>150000000</v>
      </c>
      <c r="FF21" s="652">
        <v>0.5</v>
      </c>
      <c r="FG21" s="368"/>
      <c r="FI21" s="31"/>
    </row>
    <row r="22" spans="1:165" ht="82.8" x14ac:dyDescent="0.3">
      <c r="A22" s="453">
        <v>50</v>
      </c>
      <c r="B22" s="458"/>
      <c r="C22" s="455" t="s">
        <v>871</v>
      </c>
      <c r="D22" s="456">
        <v>0</v>
      </c>
      <c r="E22" s="456">
        <v>0</v>
      </c>
      <c r="F22" s="456">
        <v>0</v>
      </c>
      <c r="G22" s="456">
        <v>0</v>
      </c>
      <c r="H22" s="456">
        <v>0</v>
      </c>
      <c r="I22" s="456">
        <v>0</v>
      </c>
      <c r="J22" s="455"/>
      <c r="L22" s="31"/>
      <c r="M22" s="463">
        <v>12</v>
      </c>
      <c r="N22" s="469"/>
      <c r="O22" s="467" t="s">
        <v>1048</v>
      </c>
      <c r="P22" s="461"/>
      <c r="Q22" s="465"/>
      <c r="R22" s="461"/>
      <c r="S22" s="465">
        <v>0</v>
      </c>
      <c r="T22" s="465">
        <v>0</v>
      </c>
      <c r="U22" s="465">
        <v>0</v>
      </c>
      <c r="V22" s="302">
        <v>0</v>
      </c>
      <c r="W22" s="302">
        <v>0</v>
      </c>
      <c r="X22" s="302">
        <v>0</v>
      </c>
      <c r="Y22" s="295"/>
      <c r="AA22" s="31"/>
      <c r="AB22" s="463">
        <v>12</v>
      </c>
      <c r="AC22" s="469"/>
      <c r="AD22" s="467" t="s">
        <v>960</v>
      </c>
      <c r="AE22" s="461">
        <v>0</v>
      </c>
      <c r="AF22" s="461">
        <v>0</v>
      </c>
      <c r="AG22" s="461">
        <v>0</v>
      </c>
      <c r="AH22" s="461">
        <v>0</v>
      </c>
      <c r="AI22" s="461">
        <v>0</v>
      </c>
      <c r="AJ22" s="461">
        <v>0</v>
      </c>
      <c r="AK22" s="302">
        <v>0</v>
      </c>
      <c r="AL22" s="302">
        <v>0</v>
      </c>
      <c r="AM22" s="302">
        <v>0</v>
      </c>
      <c r="AN22" s="295"/>
      <c r="AP22" s="31"/>
      <c r="AQ22" s="463">
        <v>12</v>
      </c>
      <c r="AR22" s="459" t="s">
        <v>784</v>
      </c>
      <c r="AS22" s="460"/>
      <c r="AT22" s="461">
        <v>70015651192</v>
      </c>
      <c r="AU22" s="461">
        <v>79340123692.130005</v>
      </c>
      <c r="AV22" s="461">
        <v>9324472500.1300049</v>
      </c>
      <c r="AW22" s="461">
        <v>1526653768</v>
      </c>
      <c r="AX22" s="461">
        <v>1526653768</v>
      </c>
      <c r="AY22" s="461">
        <v>0</v>
      </c>
      <c r="AZ22" s="302">
        <v>71542304960</v>
      </c>
      <c r="BA22" s="302">
        <v>80866777460.130005</v>
      </c>
      <c r="BB22" s="302">
        <v>9324472500.1300049</v>
      </c>
      <c r="BC22" s="295"/>
      <c r="BE22" s="31"/>
      <c r="BF22" s="484">
        <v>13</v>
      </c>
      <c r="BG22" s="491" t="s">
        <v>669</v>
      </c>
      <c r="BH22" s="488">
        <v>106812362</v>
      </c>
      <c r="BI22" s="488">
        <v>110912000</v>
      </c>
      <c r="BJ22" s="486">
        <v>0</v>
      </c>
      <c r="BK22" s="486">
        <v>4099638</v>
      </c>
      <c r="BL22" s="487">
        <v>4099638</v>
      </c>
      <c r="BN22" s="31"/>
      <c r="BO22" s="484">
        <v>13</v>
      </c>
      <c r="BP22" s="517" t="s">
        <v>635</v>
      </c>
      <c r="BQ22" s="488">
        <v>0</v>
      </c>
      <c r="BR22" s="488">
        <v>0</v>
      </c>
      <c r="BS22" s="504">
        <v>0</v>
      </c>
      <c r="BT22" s="504">
        <v>0</v>
      </c>
      <c r="BU22" s="505">
        <v>0</v>
      </c>
      <c r="BW22" s="31"/>
      <c r="BX22" s="463">
        <v>12</v>
      </c>
      <c r="BY22" s="455" t="s">
        <v>372</v>
      </c>
      <c r="BZ22" s="455"/>
      <c r="CA22" s="468">
        <v>1437866467</v>
      </c>
      <c r="CB22" s="468">
        <v>1375323116</v>
      </c>
      <c r="CC22" s="553">
        <v>-62543351</v>
      </c>
      <c r="CD22" s="468">
        <v>0</v>
      </c>
      <c r="CE22" s="468">
        <v>0</v>
      </c>
      <c r="CF22" s="553">
        <v>0</v>
      </c>
      <c r="CG22" s="475">
        <v>1437866467</v>
      </c>
      <c r="CH22" s="475">
        <v>1375323116</v>
      </c>
      <c r="CI22" s="475">
        <v>-62543351</v>
      </c>
      <c r="CJ22" s="295"/>
      <c r="CL22" s="31"/>
      <c r="CM22" s="463">
        <v>12</v>
      </c>
      <c r="CN22" s="467" t="s">
        <v>391</v>
      </c>
      <c r="CO22" s="461">
        <v>490000000</v>
      </c>
      <c r="CP22" s="461">
        <v>505814928</v>
      </c>
      <c r="CQ22" s="557">
        <v>15814928</v>
      </c>
      <c r="CR22" s="461">
        <v>0</v>
      </c>
      <c r="CS22" s="461">
        <v>0</v>
      </c>
      <c r="CT22" s="557">
        <v>0</v>
      </c>
      <c r="CU22" s="557">
        <v>490000000</v>
      </c>
      <c r="CV22" s="302">
        <v>505814928</v>
      </c>
      <c r="CW22" s="302">
        <v>15814928</v>
      </c>
      <c r="CX22" s="295"/>
      <c r="CZ22" s="31"/>
      <c r="DA22" s="463">
        <v>12</v>
      </c>
      <c r="DB22" s="467" t="s">
        <v>409</v>
      </c>
      <c r="DC22" s="560">
        <v>0</v>
      </c>
      <c r="DD22" s="560">
        <v>0</v>
      </c>
      <c r="DE22" s="560">
        <v>0</v>
      </c>
      <c r="DF22" s="560">
        <v>0</v>
      </c>
      <c r="DG22" s="560">
        <v>0</v>
      </c>
      <c r="DH22" s="560">
        <v>0</v>
      </c>
      <c r="DI22" s="560">
        <v>0</v>
      </c>
      <c r="DJ22" s="560">
        <v>0</v>
      </c>
      <c r="DK22" s="560">
        <v>0</v>
      </c>
      <c r="DL22" s="295"/>
      <c r="DN22" s="31"/>
      <c r="DO22" s="286">
        <v>666</v>
      </c>
      <c r="DP22" s="586"/>
      <c r="DQ22" s="586"/>
      <c r="DR22" s="586"/>
      <c r="DS22" s="587" t="s">
        <v>458</v>
      </c>
      <c r="DT22" s="604"/>
      <c r="DU22" s="604"/>
      <c r="DV22" s="604"/>
      <c r="DW22" s="604"/>
      <c r="DX22" s="604"/>
      <c r="DY22" s="605"/>
      <c r="DZ22" s="435" t="s">
        <v>451</v>
      </c>
      <c r="EA22" s="435"/>
      <c r="EB22" s="435"/>
      <c r="EC22" s="435"/>
      <c r="ED22" s="590">
        <v>603895231</v>
      </c>
      <c r="EE22" s="590">
        <v>1033331632</v>
      </c>
      <c r="EF22" s="590">
        <v>14248189</v>
      </c>
      <c r="EG22" s="591">
        <v>415188212</v>
      </c>
      <c r="EH22" s="592"/>
      <c r="EI22" s="598"/>
      <c r="EJ22" s="599"/>
      <c r="EK22" s="599"/>
      <c r="EL22" s="600"/>
      <c r="EN22" s="31"/>
      <c r="EO22" s="285">
        <v>23</v>
      </c>
      <c r="EP22" s="653"/>
      <c r="EQ22" s="440" t="s">
        <v>4</v>
      </c>
      <c r="ER22" s="651"/>
      <c r="ES22" s="651"/>
      <c r="ET22" s="651"/>
      <c r="EU22" s="651"/>
      <c r="EV22" s="651"/>
      <c r="EW22" s="651"/>
      <c r="EX22" s="651"/>
      <c r="EY22" s="651"/>
      <c r="EZ22" s="651"/>
      <c r="FA22" s="651"/>
      <c r="FB22" s="651"/>
      <c r="FC22" s="651"/>
      <c r="FD22" s="651"/>
      <c r="FE22" s="652">
        <v>528000000</v>
      </c>
      <c r="FF22" s="652">
        <v>1</v>
      </c>
      <c r="FG22" s="368"/>
      <c r="FI22" s="31"/>
    </row>
    <row r="23" spans="1:165" ht="69" x14ac:dyDescent="0.3">
      <c r="A23" s="453">
        <v>51</v>
      </c>
      <c r="B23" s="454" t="s">
        <v>937</v>
      </c>
      <c r="C23" s="455" t="s">
        <v>938</v>
      </c>
      <c r="D23" s="456">
        <v>0</v>
      </c>
      <c r="E23" s="456">
        <v>0</v>
      </c>
      <c r="F23" s="456">
        <v>0</v>
      </c>
      <c r="G23" s="456">
        <v>0</v>
      </c>
      <c r="H23" s="456">
        <v>0</v>
      </c>
      <c r="I23" s="456">
        <v>0</v>
      </c>
      <c r="J23" s="455"/>
      <c r="L23" s="31"/>
      <c r="M23" s="463">
        <v>13</v>
      </c>
      <c r="N23" s="470"/>
      <c r="O23" s="467" t="s">
        <v>871</v>
      </c>
      <c r="P23" s="461"/>
      <c r="Q23" s="465"/>
      <c r="R23" s="461"/>
      <c r="S23" s="468">
        <v>87463728846.730743</v>
      </c>
      <c r="T23" s="465">
        <v>5.5573426759667088E-2</v>
      </c>
      <c r="U23" s="468">
        <v>4541335306.2692604</v>
      </c>
      <c r="V23" s="302">
        <v>87463728846.730743</v>
      </c>
      <c r="W23" s="302">
        <v>5.5573426759667088E-2</v>
      </c>
      <c r="X23" s="302">
        <v>4541335306.2692604</v>
      </c>
      <c r="Y23" s="295"/>
      <c r="AA23" s="31"/>
      <c r="AB23" s="463">
        <v>13</v>
      </c>
      <c r="AC23" s="469"/>
      <c r="AD23" s="467" t="s">
        <v>871</v>
      </c>
      <c r="AE23" s="461">
        <v>0</v>
      </c>
      <c r="AF23" s="461">
        <v>0</v>
      </c>
      <c r="AG23" s="461">
        <v>0</v>
      </c>
      <c r="AH23" s="461">
        <v>0</v>
      </c>
      <c r="AI23" s="461">
        <v>0</v>
      </c>
      <c r="AJ23" s="461">
        <v>0</v>
      </c>
      <c r="AK23" s="302">
        <v>0</v>
      </c>
      <c r="AL23" s="302">
        <v>0</v>
      </c>
      <c r="AM23" s="302">
        <v>0</v>
      </c>
      <c r="AN23" s="295"/>
      <c r="AP23" s="31"/>
      <c r="AQ23" s="463">
        <v>13</v>
      </c>
      <c r="AR23" s="459" t="s">
        <v>785</v>
      </c>
      <c r="AS23" s="460"/>
      <c r="AT23" s="461">
        <v>8434675059</v>
      </c>
      <c r="AU23" s="461">
        <v>8876638602.2399998</v>
      </c>
      <c r="AV23" s="461">
        <v>441963543.23999977</v>
      </c>
      <c r="AW23" s="461">
        <v>0</v>
      </c>
      <c r="AX23" s="461">
        <v>0</v>
      </c>
      <c r="AY23" s="461">
        <v>0</v>
      </c>
      <c r="AZ23" s="302">
        <v>8434675059</v>
      </c>
      <c r="BA23" s="302">
        <v>8876638602.2399998</v>
      </c>
      <c r="BB23" s="302">
        <v>441963543.23999977</v>
      </c>
      <c r="BC23" s="295"/>
      <c r="BE23" s="31"/>
      <c r="BF23" s="484">
        <v>14</v>
      </c>
      <c r="BG23" s="491" t="s">
        <v>670</v>
      </c>
      <c r="BH23" s="488">
        <v>3919438904</v>
      </c>
      <c r="BI23" s="488">
        <v>4184857513.52</v>
      </c>
      <c r="BJ23" s="486">
        <v>0</v>
      </c>
      <c r="BK23" s="486">
        <v>265418609.51999998</v>
      </c>
      <c r="BL23" s="487">
        <v>265418609.51999998</v>
      </c>
      <c r="BN23" s="31"/>
      <c r="BO23" s="484">
        <v>14</v>
      </c>
      <c r="BP23" s="517" t="s">
        <v>636</v>
      </c>
      <c r="BQ23" s="488">
        <v>0</v>
      </c>
      <c r="BR23" s="488">
        <v>0</v>
      </c>
      <c r="BS23" s="504">
        <v>0</v>
      </c>
      <c r="BT23" s="504">
        <v>0</v>
      </c>
      <c r="BU23" s="505">
        <v>0</v>
      </c>
      <c r="BW23" s="31"/>
      <c r="BX23" s="463">
        <v>13</v>
      </c>
      <c r="BY23" s="459" t="s">
        <v>373</v>
      </c>
      <c r="BZ23" s="460"/>
      <c r="CA23" s="468">
        <v>17620515474</v>
      </c>
      <c r="CB23" s="468">
        <v>17992010800</v>
      </c>
      <c r="CC23" s="553">
        <v>371495326</v>
      </c>
      <c r="CD23" s="468">
        <v>0</v>
      </c>
      <c r="CE23" s="468">
        <v>0</v>
      </c>
      <c r="CF23" s="553">
        <v>0</v>
      </c>
      <c r="CG23" s="475">
        <v>17620515474</v>
      </c>
      <c r="CH23" s="475">
        <v>17992010800</v>
      </c>
      <c r="CI23" s="475">
        <v>371495326</v>
      </c>
      <c r="CJ23" s="295"/>
      <c r="CL23" s="31"/>
      <c r="CM23" s="463">
        <v>13</v>
      </c>
      <c r="CN23" s="467" t="s">
        <v>392</v>
      </c>
      <c r="CO23" s="461">
        <v>0</v>
      </c>
      <c r="CP23" s="461">
        <v>0</v>
      </c>
      <c r="CQ23" s="557">
        <v>0</v>
      </c>
      <c r="CR23" s="461">
        <v>0</v>
      </c>
      <c r="CS23" s="461">
        <v>0</v>
      </c>
      <c r="CT23" s="557">
        <v>0</v>
      </c>
      <c r="CU23" s="557">
        <v>0</v>
      </c>
      <c r="CV23" s="302">
        <v>0</v>
      </c>
      <c r="CW23" s="302">
        <v>0</v>
      </c>
      <c r="CX23" s="295"/>
      <c r="CZ23" s="31"/>
      <c r="DA23" s="463">
        <v>13</v>
      </c>
      <c r="DB23" s="467" t="s">
        <v>410</v>
      </c>
      <c r="DC23" s="560">
        <v>0</v>
      </c>
      <c r="DD23" s="560">
        <v>0</v>
      </c>
      <c r="DE23" s="560">
        <v>0</v>
      </c>
      <c r="DF23" s="560">
        <v>0</v>
      </c>
      <c r="DG23" s="560">
        <v>0</v>
      </c>
      <c r="DH23" s="560">
        <v>0</v>
      </c>
      <c r="DI23" s="560">
        <v>0</v>
      </c>
      <c r="DJ23" s="560">
        <v>0</v>
      </c>
      <c r="DK23" s="560">
        <v>0</v>
      </c>
      <c r="DL23" s="295"/>
      <c r="DN23" s="31"/>
      <c r="DO23" s="286">
        <v>667</v>
      </c>
      <c r="DP23" s="586"/>
      <c r="DQ23" s="586"/>
      <c r="DR23" s="586"/>
      <c r="DS23" s="606"/>
      <c r="DT23" s="436"/>
      <c r="DU23" s="436"/>
      <c r="DV23" s="436"/>
      <c r="DW23" s="436"/>
      <c r="DX23" s="436"/>
      <c r="DY23" s="607"/>
      <c r="DZ23" s="435" t="s">
        <v>452</v>
      </c>
      <c r="EA23" s="435"/>
      <c r="EB23" s="435"/>
      <c r="EC23" s="435"/>
      <c r="ED23" s="590">
        <v>1192542542</v>
      </c>
      <c r="EE23" s="590">
        <v>844114662</v>
      </c>
      <c r="EF23" s="590">
        <v>40195937</v>
      </c>
      <c r="EG23" s="591">
        <v>-388623817</v>
      </c>
      <c r="EH23" s="592"/>
      <c r="EI23" s="598"/>
      <c r="EJ23" s="599"/>
      <c r="EK23" s="599"/>
      <c r="EL23" s="600"/>
      <c r="EN23" s="31"/>
      <c r="EO23" s="285">
        <v>24</v>
      </c>
      <c r="EP23" s="653"/>
      <c r="EQ23" s="440" t="s">
        <v>5</v>
      </c>
      <c r="ER23" s="651"/>
      <c r="ES23" s="651"/>
      <c r="ET23" s="651"/>
      <c r="EU23" s="651"/>
      <c r="EV23" s="651"/>
      <c r="EW23" s="651"/>
      <c r="EX23" s="651"/>
      <c r="EY23" s="651"/>
      <c r="EZ23" s="651"/>
      <c r="FA23" s="651"/>
      <c r="FB23" s="651"/>
      <c r="FC23" s="651"/>
      <c r="FD23" s="651"/>
      <c r="FE23" s="652">
        <v>0</v>
      </c>
      <c r="FF23" s="652">
        <v>0</v>
      </c>
      <c r="FG23" s="368"/>
      <c r="FI23" s="31"/>
    </row>
    <row r="24" spans="1:165" ht="110.4" x14ac:dyDescent="0.3">
      <c r="A24" s="453">
        <v>52</v>
      </c>
      <c r="B24" s="458"/>
      <c r="C24" s="455" t="s">
        <v>939</v>
      </c>
      <c r="D24" s="456">
        <v>0</v>
      </c>
      <c r="E24" s="456">
        <v>0</v>
      </c>
      <c r="F24" s="456">
        <v>0</v>
      </c>
      <c r="G24" s="456">
        <v>0</v>
      </c>
      <c r="H24" s="456">
        <v>0</v>
      </c>
      <c r="I24" s="456">
        <v>0</v>
      </c>
      <c r="J24" s="455"/>
      <c r="L24" s="31"/>
      <c r="M24" s="463">
        <v>14</v>
      </c>
      <c r="N24" s="459" t="s">
        <v>940</v>
      </c>
      <c r="O24" s="460"/>
      <c r="P24" s="461">
        <v>0</v>
      </c>
      <c r="Q24" s="461">
        <v>0</v>
      </c>
      <c r="R24" s="461">
        <v>0</v>
      </c>
      <c r="S24" s="461">
        <v>87463728846.730743</v>
      </c>
      <c r="T24" s="465">
        <v>5.5573426759667088E-2</v>
      </c>
      <c r="U24" s="461">
        <v>4541335306.2692604</v>
      </c>
      <c r="V24" s="461">
        <v>87463728846.730743</v>
      </c>
      <c r="W24" s="461">
        <v>5.5573426759667088E-2</v>
      </c>
      <c r="X24" s="461">
        <v>4541335306.2692604</v>
      </c>
      <c r="Y24" s="295"/>
      <c r="AA24" s="31"/>
      <c r="AB24" s="463">
        <v>14</v>
      </c>
      <c r="AC24" s="466" t="s">
        <v>765</v>
      </c>
      <c r="AD24" s="467" t="s">
        <v>766</v>
      </c>
      <c r="AE24" s="461">
        <v>171745773435</v>
      </c>
      <c r="AF24" s="461">
        <v>0.10912524868449064</v>
      </c>
      <c r="AG24" s="461">
        <v>-43347636.08874011</v>
      </c>
      <c r="AH24" s="461">
        <v>0</v>
      </c>
      <c r="AI24" s="461">
        <v>0</v>
      </c>
      <c r="AJ24" s="461">
        <v>0</v>
      </c>
      <c r="AK24" s="302">
        <v>171745773435</v>
      </c>
      <c r="AL24" s="302">
        <v>0.10912524868449064</v>
      </c>
      <c r="AM24" s="302">
        <v>-43347636.08874011</v>
      </c>
      <c r="AN24" s="455"/>
      <c r="AP24" s="31"/>
      <c r="AQ24" s="463">
        <v>14</v>
      </c>
      <c r="AR24" s="459" t="s">
        <v>786</v>
      </c>
      <c r="AS24" s="460"/>
      <c r="AT24" s="461">
        <v>6441236005</v>
      </c>
      <c r="AU24" s="461">
        <v>6483751074.6800003</v>
      </c>
      <c r="AV24" s="461">
        <v>42515069.680000305</v>
      </c>
      <c r="AW24" s="461">
        <v>0</v>
      </c>
      <c r="AX24" s="461">
        <v>0</v>
      </c>
      <c r="AY24" s="461">
        <v>0</v>
      </c>
      <c r="AZ24" s="302">
        <v>6441236005</v>
      </c>
      <c r="BA24" s="302">
        <v>6483751074.6800003</v>
      </c>
      <c r="BB24" s="302">
        <v>42515069.680000305</v>
      </c>
      <c r="BC24" s="295"/>
      <c r="BE24" s="31"/>
      <c r="BF24" s="484">
        <v>15</v>
      </c>
      <c r="BG24" s="491" t="s">
        <v>671</v>
      </c>
      <c r="BH24" s="488">
        <v>55015055</v>
      </c>
      <c r="BI24" s="488">
        <v>52661811.18</v>
      </c>
      <c r="BJ24" s="486">
        <v>-2353243.8199999998</v>
      </c>
      <c r="BK24" s="486">
        <v>0</v>
      </c>
      <c r="BL24" s="487">
        <v>-2353243.8199999998</v>
      </c>
      <c r="BN24" s="31"/>
      <c r="BO24" s="484">
        <v>15</v>
      </c>
      <c r="BP24" s="517" t="s">
        <v>637</v>
      </c>
      <c r="BQ24" s="488">
        <v>0</v>
      </c>
      <c r="BR24" s="488">
        <v>0</v>
      </c>
      <c r="BS24" s="504">
        <v>0</v>
      </c>
      <c r="BT24" s="504">
        <v>0</v>
      </c>
      <c r="BU24" s="505">
        <v>0</v>
      </c>
      <c r="BW24" s="31"/>
      <c r="BX24" s="463">
        <v>14</v>
      </c>
      <c r="BY24" s="459" t="s">
        <v>374</v>
      </c>
      <c r="BZ24" s="460"/>
      <c r="CA24" s="468">
        <v>837117533</v>
      </c>
      <c r="CB24" s="468">
        <v>828539384</v>
      </c>
      <c r="CC24" s="553">
        <v>-8578149</v>
      </c>
      <c r="CD24" s="468">
        <v>0</v>
      </c>
      <c r="CE24" s="468">
        <v>0</v>
      </c>
      <c r="CF24" s="553">
        <v>0</v>
      </c>
      <c r="CG24" s="475">
        <v>837117533</v>
      </c>
      <c r="CH24" s="475">
        <v>828539384</v>
      </c>
      <c r="CI24" s="475">
        <v>-8578149</v>
      </c>
      <c r="CJ24" s="295"/>
      <c r="CL24" s="31"/>
      <c r="CM24" s="463">
        <v>14</v>
      </c>
      <c r="CN24" s="295" t="s">
        <v>393</v>
      </c>
      <c r="CO24" s="461">
        <v>0</v>
      </c>
      <c r="CP24" s="461">
        <v>0</v>
      </c>
      <c r="CQ24" s="557">
        <v>0</v>
      </c>
      <c r="CR24" s="461">
        <v>0</v>
      </c>
      <c r="CS24" s="461">
        <v>0</v>
      </c>
      <c r="CT24" s="557">
        <v>0</v>
      </c>
      <c r="CU24" s="557">
        <v>0</v>
      </c>
      <c r="CV24" s="302">
        <v>0</v>
      </c>
      <c r="CW24" s="302">
        <v>0</v>
      </c>
      <c r="CX24" s="295"/>
      <c r="CZ24" s="31"/>
      <c r="DA24" s="463">
        <v>14</v>
      </c>
      <c r="DB24" s="467" t="s">
        <v>411</v>
      </c>
      <c r="DC24" s="560">
        <v>0</v>
      </c>
      <c r="DD24" s="560">
        <v>0</v>
      </c>
      <c r="DE24" s="560">
        <v>0</v>
      </c>
      <c r="DF24" s="560">
        <v>0</v>
      </c>
      <c r="DG24" s="560">
        <v>0</v>
      </c>
      <c r="DH24" s="560">
        <v>0</v>
      </c>
      <c r="DI24" s="560">
        <v>0</v>
      </c>
      <c r="DJ24" s="560">
        <v>0</v>
      </c>
      <c r="DK24" s="560">
        <v>0</v>
      </c>
      <c r="DL24" s="295"/>
      <c r="DN24" s="31"/>
      <c r="DO24" s="286">
        <v>668</v>
      </c>
      <c r="DP24" s="586"/>
      <c r="DQ24" s="586"/>
      <c r="DR24" s="586"/>
      <c r="DS24" s="606"/>
      <c r="DT24" s="436"/>
      <c r="DU24" s="436"/>
      <c r="DV24" s="436"/>
      <c r="DW24" s="436"/>
      <c r="DX24" s="436"/>
      <c r="DY24" s="607"/>
      <c r="DZ24" s="435" t="s">
        <v>871</v>
      </c>
      <c r="EA24" s="435"/>
      <c r="EB24" s="435"/>
      <c r="EC24" s="435"/>
      <c r="ED24" s="590">
        <v>0</v>
      </c>
      <c r="EE24" s="590">
        <v>0</v>
      </c>
      <c r="EF24" s="590">
        <v>0</v>
      </c>
      <c r="EG24" s="591">
        <v>0</v>
      </c>
      <c r="EH24" s="592"/>
      <c r="EI24" s="598"/>
      <c r="EJ24" s="599"/>
      <c r="EK24" s="599"/>
      <c r="EL24" s="600"/>
      <c r="EN24" s="31"/>
      <c r="EO24" s="285">
        <v>25</v>
      </c>
      <c r="EP24" s="653"/>
      <c r="EQ24" s="440" t="s">
        <v>6</v>
      </c>
      <c r="ER24" s="651"/>
      <c r="ES24" s="651"/>
      <c r="ET24" s="651"/>
      <c r="EU24" s="651"/>
      <c r="EV24" s="651"/>
      <c r="EW24" s="651"/>
      <c r="EX24" s="651"/>
      <c r="EY24" s="651"/>
      <c r="EZ24" s="651"/>
      <c r="FA24" s="651"/>
      <c r="FB24" s="651"/>
      <c r="FC24" s="651"/>
      <c r="FD24" s="651"/>
      <c r="FE24" s="652">
        <v>0</v>
      </c>
      <c r="FF24" s="652">
        <v>0</v>
      </c>
      <c r="FG24" s="368"/>
      <c r="FI24" s="31"/>
    </row>
    <row r="25" spans="1:165" ht="111" thickBot="1" x14ac:dyDescent="0.35">
      <c r="A25" s="453">
        <v>53</v>
      </c>
      <c r="B25" s="459" t="s">
        <v>940</v>
      </c>
      <c r="C25" s="460"/>
      <c r="D25" s="461">
        <v>0</v>
      </c>
      <c r="E25" s="461">
        <v>0</v>
      </c>
      <c r="F25" s="461">
        <v>0</v>
      </c>
      <c r="G25" s="461">
        <v>0</v>
      </c>
      <c r="H25" s="461">
        <v>0</v>
      </c>
      <c r="I25" s="461">
        <v>0</v>
      </c>
      <c r="J25" s="455"/>
      <c r="L25" s="31"/>
      <c r="M25" s="49"/>
      <c r="N25" s="50"/>
      <c r="O25" s="50"/>
      <c r="P25" s="50"/>
      <c r="Q25" s="50"/>
      <c r="R25" s="50"/>
      <c r="S25" s="50"/>
      <c r="T25" s="50"/>
      <c r="U25" s="50"/>
      <c r="V25" s="50"/>
      <c r="W25" s="50"/>
      <c r="X25" s="50"/>
      <c r="Y25" s="50"/>
      <c r="Z25" s="50"/>
      <c r="AA25" s="50"/>
      <c r="AB25" s="463">
        <v>15</v>
      </c>
      <c r="AC25" s="470"/>
      <c r="AD25" s="467" t="s">
        <v>767</v>
      </c>
      <c r="AE25" s="461">
        <v>24273595056</v>
      </c>
      <c r="AF25" s="461">
        <v>1.5423157402794123E-2</v>
      </c>
      <c r="AG25" s="461">
        <v>35926065</v>
      </c>
      <c r="AH25" s="461">
        <v>0</v>
      </c>
      <c r="AI25" s="461">
        <v>0</v>
      </c>
      <c r="AJ25" s="461">
        <v>0</v>
      </c>
      <c r="AK25" s="302">
        <v>24273595056</v>
      </c>
      <c r="AL25" s="302">
        <v>1.5423157402794123E-2</v>
      </c>
      <c r="AM25" s="471">
        <v>35926065</v>
      </c>
      <c r="AN25" s="472"/>
      <c r="AO25" s="50"/>
      <c r="AP25" s="51"/>
      <c r="AQ25" s="463">
        <v>15</v>
      </c>
      <c r="AR25" s="459" t="s">
        <v>787</v>
      </c>
      <c r="AS25" s="460"/>
      <c r="AT25" s="461">
        <v>0</v>
      </c>
      <c r="AU25" s="461">
        <v>0</v>
      </c>
      <c r="AV25" s="461">
        <v>0</v>
      </c>
      <c r="AW25" s="461">
        <v>0</v>
      </c>
      <c r="AX25" s="461">
        <v>0</v>
      </c>
      <c r="AY25" s="461">
        <v>0</v>
      </c>
      <c r="AZ25" s="302">
        <v>0</v>
      </c>
      <c r="BA25" s="302">
        <v>0</v>
      </c>
      <c r="BB25" s="302">
        <v>0</v>
      </c>
      <c r="BC25" s="295"/>
      <c r="BE25" s="31"/>
      <c r="BF25" s="484">
        <v>16</v>
      </c>
      <c r="BG25" s="491" t="s">
        <v>672</v>
      </c>
      <c r="BH25" s="488">
        <v>434430258</v>
      </c>
      <c r="BI25" s="488">
        <v>351439889.96000004</v>
      </c>
      <c r="BJ25" s="486">
        <v>-82990368.039999962</v>
      </c>
      <c r="BK25" s="486">
        <v>0</v>
      </c>
      <c r="BL25" s="487">
        <v>-82990368.039999962</v>
      </c>
      <c r="BN25" s="31"/>
      <c r="BO25" s="484">
        <v>16</v>
      </c>
      <c r="BP25" s="517" t="s">
        <v>638</v>
      </c>
      <c r="BQ25" s="488">
        <v>0</v>
      </c>
      <c r="BR25" s="488">
        <v>0</v>
      </c>
      <c r="BS25" s="504">
        <v>0</v>
      </c>
      <c r="BT25" s="504">
        <v>0</v>
      </c>
      <c r="BU25" s="505">
        <v>0</v>
      </c>
      <c r="BW25" s="31"/>
      <c r="BX25" s="463">
        <v>15</v>
      </c>
      <c r="BY25" s="554" t="s">
        <v>375</v>
      </c>
      <c r="BZ25" s="555"/>
      <c r="CA25" s="468">
        <v>0</v>
      </c>
      <c r="CB25" s="468">
        <v>0</v>
      </c>
      <c r="CC25" s="553">
        <v>0</v>
      </c>
      <c r="CD25" s="468">
        <v>0</v>
      </c>
      <c r="CE25" s="468">
        <v>0</v>
      </c>
      <c r="CF25" s="553">
        <v>0</v>
      </c>
      <c r="CG25" s="475">
        <v>0</v>
      </c>
      <c r="CH25" s="475">
        <v>0</v>
      </c>
      <c r="CI25" s="475">
        <v>0</v>
      </c>
      <c r="CJ25" s="295"/>
      <c r="CL25" s="31"/>
      <c r="CM25" s="463">
        <v>15</v>
      </c>
      <c r="CN25" s="467" t="s">
        <v>961</v>
      </c>
      <c r="CO25" s="461">
        <v>0</v>
      </c>
      <c r="CP25" s="461">
        <v>0</v>
      </c>
      <c r="CQ25" s="557">
        <v>0</v>
      </c>
      <c r="CR25" s="461">
        <v>0</v>
      </c>
      <c r="CS25" s="461">
        <v>0</v>
      </c>
      <c r="CT25" s="557">
        <v>0</v>
      </c>
      <c r="CU25" s="557">
        <v>0</v>
      </c>
      <c r="CV25" s="302">
        <v>0</v>
      </c>
      <c r="CW25" s="302">
        <v>0</v>
      </c>
      <c r="CX25" s="295"/>
      <c r="CZ25" s="31"/>
      <c r="DA25" s="463">
        <v>15</v>
      </c>
      <c r="DB25" s="467" t="s">
        <v>412</v>
      </c>
      <c r="DC25" s="560">
        <v>0</v>
      </c>
      <c r="DD25" s="560">
        <v>0</v>
      </c>
      <c r="DE25" s="560">
        <v>0</v>
      </c>
      <c r="DF25" s="560">
        <v>0</v>
      </c>
      <c r="DG25" s="560">
        <v>0</v>
      </c>
      <c r="DH25" s="560">
        <v>0</v>
      </c>
      <c r="DI25" s="560">
        <v>0</v>
      </c>
      <c r="DJ25" s="560">
        <v>0</v>
      </c>
      <c r="DK25" s="560">
        <v>0</v>
      </c>
      <c r="DL25" s="295"/>
      <c r="DN25" s="31"/>
      <c r="DO25" s="286">
        <v>669</v>
      </c>
      <c r="DP25" s="586"/>
      <c r="DQ25" s="586"/>
      <c r="DR25" s="586"/>
      <c r="DS25" s="608"/>
      <c r="DT25" s="609"/>
      <c r="DU25" s="609"/>
      <c r="DV25" s="609"/>
      <c r="DW25" s="609"/>
      <c r="DX25" s="609"/>
      <c r="DY25" s="610"/>
      <c r="DZ25" s="435" t="s">
        <v>872</v>
      </c>
      <c r="EA25" s="435"/>
      <c r="EB25" s="435"/>
      <c r="EC25" s="435"/>
      <c r="ED25" s="591">
        <v>1796437773</v>
      </c>
      <c r="EE25" s="591">
        <v>1877446294</v>
      </c>
      <c r="EF25" s="591">
        <v>54444126</v>
      </c>
      <c r="EG25" s="591">
        <v>26564395</v>
      </c>
      <c r="EH25" s="592"/>
      <c r="EI25" s="598"/>
      <c r="EJ25" s="599"/>
      <c r="EK25" s="599"/>
      <c r="EL25" s="600"/>
      <c r="EN25" s="31"/>
      <c r="EO25" s="285">
        <v>26</v>
      </c>
      <c r="EP25" s="653"/>
      <c r="EQ25" s="440" t="s">
        <v>904</v>
      </c>
      <c r="ER25" s="651"/>
      <c r="ES25" s="651"/>
      <c r="ET25" s="651"/>
      <c r="EU25" s="651"/>
      <c r="EV25" s="651"/>
      <c r="EW25" s="651"/>
      <c r="EX25" s="651"/>
      <c r="EY25" s="651"/>
      <c r="EZ25" s="651"/>
      <c r="FA25" s="651"/>
      <c r="FB25" s="651"/>
      <c r="FC25" s="651"/>
      <c r="FD25" s="651"/>
      <c r="FE25" s="652">
        <v>0</v>
      </c>
      <c r="FF25" s="652">
        <v>0</v>
      </c>
      <c r="FG25" s="368"/>
      <c r="FI25" s="31"/>
    </row>
    <row r="26" spans="1:165" ht="111" thickBot="1" x14ac:dyDescent="0.35">
      <c r="A26" s="49"/>
      <c r="B26" s="50"/>
      <c r="C26" s="50"/>
      <c r="D26" s="50"/>
      <c r="E26" s="50"/>
      <c r="F26" s="50"/>
      <c r="G26" s="50"/>
      <c r="H26" s="50"/>
      <c r="I26" s="50"/>
      <c r="J26" s="50"/>
      <c r="K26" s="50"/>
      <c r="L26" s="51"/>
      <c r="AA26" s="19"/>
      <c r="AB26" s="463">
        <v>16</v>
      </c>
      <c r="AC26" s="473" t="s">
        <v>940</v>
      </c>
      <c r="AD26" s="467"/>
      <c r="AE26" s="474">
        <v>196019368491</v>
      </c>
      <c r="AF26" s="468">
        <v>0.12454840608728475</v>
      </c>
      <c r="AG26" s="474">
        <v>-7421571.0887401104</v>
      </c>
      <c r="AH26" s="474">
        <v>0</v>
      </c>
      <c r="AI26" s="468">
        <v>0</v>
      </c>
      <c r="AJ26" s="474">
        <v>0</v>
      </c>
      <c r="AK26" s="474">
        <v>196019368491</v>
      </c>
      <c r="AL26" s="475">
        <v>0.12454840608728475</v>
      </c>
      <c r="AM26" s="474">
        <v>-7421571.0887401104</v>
      </c>
      <c r="AN26" s="476"/>
      <c r="AP26" s="19"/>
      <c r="AQ26" s="411">
        <v>16</v>
      </c>
      <c r="AR26" s="459" t="s">
        <v>788</v>
      </c>
      <c r="AS26" s="460"/>
      <c r="AT26" s="461">
        <v>548348698</v>
      </c>
      <c r="AU26" s="461">
        <v>549024959</v>
      </c>
      <c r="AV26" s="461">
        <v>676261</v>
      </c>
      <c r="AW26" s="461">
        <v>1526653768</v>
      </c>
      <c r="AX26" s="461">
        <v>1526653768</v>
      </c>
      <c r="AY26" s="461">
        <v>0</v>
      </c>
      <c r="AZ26" s="302">
        <v>2075002466</v>
      </c>
      <c r="BA26" s="302">
        <v>2075678727</v>
      </c>
      <c r="BB26" s="302">
        <v>676261</v>
      </c>
      <c r="BC26" s="295"/>
      <c r="BE26" s="31"/>
      <c r="BF26" s="484">
        <v>17</v>
      </c>
      <c r="BG26" s="491" t="s">
        <v>673</v>
      </c>
      <c r="BH26" s="488">
        <v>35632129423</v>
      </c>
      <c r="BI26" s="488">
        <v>42541872992.639992</v>
      </c>
      <c r="BJ26" s="486">
        <v>0</v>
      </c>
      <c r="BK26" s="486">
        <v>6909743569.6399918</v>
      </c>
      <c r="BL26" s="487">
        <v>6909743569.6399918</v>
      </c>
      <c r="BN26" s="31"/>
      <c r="BO26" s="484">
        <v>17</v>
      </c>
      <c r="BP26" s="517" t="s">
        <v>639</v>
      </c>
      <c r="BQ26" s="488">
        <v>0</v>
      </c>
      <c r="BR26" s="488">
        <v>0</v>
      </c>
      <c r="BS26" s="504">
        <v>0</v>
      </c>
      <c r="BT26" s="504">
        <v>0</v>
      </c>
      <c r="BU26" s="505">
        <v>0</v>
      </c>
      <c r="BW26" s="31"/>
      <c r="BX26" s="463">
        <v>16</v>
      </c>
      <c r="BY26" s="459" t="s">
        <v>376</v>
      </c>
      <c r="BZ26" s="460"/>
      <c r="CA26" s="553">
        <v>19895499474</v>
      </c>
      <c r="CB26" s="553">
        <v>20195873300</v>
      </c>
      <c r="CC26" s="553">
        <v>300373826</v>
      </c>
      <c r="CD26" s="553">
        <v>0</v>
      </c>
      <c r="CE26" s="553">
        <v>0</v>
      </c>
      <c r="CF26" s="553">
        <v>0</v>
      </c>
      <c r="CG26" s="553">
        <v>19895499474</v>
      </c>
      <c r="CH26" s="553">
        <v>20195873300</v>
      </c>
      <c r="CI26" s="553">
        <v>300373826</v>
      </c>
      <c r="CJ26" s="295"/>
      <c r="CL26" s="31"/>
      <c r="CM26" s="463">
        <v>16</v>
      </c>
      <c r="CN26" s="467" t="s">
        <v>394</v>
      </c>
      <c r="CO26" s="461">
        <v>31054323888</v>
      </c>
      <c r="CP26" s="461">
        <v>31297965634.185112</v>
      </c>
      <c r="CQ26" s="461">
        <v>243641746.185112</v>
      </c>
      <c r="CR26" s="461">
        <v>0</v>
      </c>
      <c r="CS26" s="461">
        <v>0</v>
      </c>
      <c r="CT26" s="461">
        <v>0</v>
      </c>
      <c r="CU26" s="461">
        <v>31054323888</v>
      </c>
      <c r="CV26" s="461">
        <v>31297965634.185112</v>
      </c>
      <c r="CW26" s="461">
        <v>243641746.185112</v>
      </c>
      <c r="CX26" s="295"/>
      <c r="CY26" s="50"/>
      <c r="CZ26" s="51"/>
      <c r="DA26" s="463">
        <v>16</v>
      </c>
      <c r="DB26" s="467" t="s">
        <v>413</v>
      </c>
      <c r="DC26" s="560">
        <v>0</v>
      </c>
      <c r="DD26" s="560">
        <v>0</v>
      </c>
      <c r="DE26" s="560">
        <v>0</v>
      </c>
      <c r="DF26" s="560">
        <v>0</v>
      </c>
      <c r="DG26" s="560">
        <v>0</v>
      </c>
      <c r="DH26" s="560">
        <v>0</v>
      </c>
      <c r="DI26" s="560">
        <v>0</v>
      </c>
      <c r="DJ26" s="560">
        <v>0</v>
      </c>
      <c r="DK26" s="560">
        <v>0</v>
      </c>
      <c r="DL26" s="295"/>
      <c r="DN26" s="31"/>
      <c r="DO26" s="286">
        <v>670</v>
      </c>
      <c r="DP26" s="586"/>
      <c r="DQ26" s="586"/>
      <c r="DR26" s="586"/>
      <c r="DS26" s="587" t="s">
        <v>940</v>
      </c>
      <c r="DT26" s="604"/>
      <c r="DU26" s="604"/>
      <c r="DV26" s="604"/>
      <c r="DW26" s="604"/>
      <c r="DX26" s="604"/>
      <c r="DY26" s="605"/>
      <c r="DZ26" s="435" t="s">
        <v>451</v>
      </c>
      <c r="EA26" s="435"/>
      <c r="EB26" s="435"/>
      <c r="EC26" s="435"/>
      <c r="ED26" s="591">
        <v>603895231</v>
      </c>
      <c r="EE26" s="591">
        <v>1033331632</v>
      </c>
      <c r="EF26" s="591">
        <v>14248189</v>
      </c>
      <c r="EG26" s="591">
        <v>415188212</v>
      </c>
      <c r="EH26" s="592"/>
      <c r="EI26" s="598"/>
      <c r="EJ26" s="599"/>
      <c r="EK26" s="599"/>
      <c r="EL26" s="600"/>
      <c r="EN26" s="31"/>
      <c r="EO26" s="285">
        <v>27</v>
      </c>
      <c r="EP26" s="654"/>
      <c r="EQ26" s="440" t="s">
        <v>871</v>
      </c>
      <c r="ER26" s="445"/>
      <c r="ES26" s="445"/>
      <c r="ET26" s="445"/>
      <c r="EU26" s="445"/>
      <c r="EV26" s="445"/>
      <c r="EW26" s="445"/>
      <c r="EX26" s="445"/>
      <c r="EY26" s="445"/>
      <c r="EZ26" s="445"/>
      <c r="FA26" s="445"/>
      <c r="FB26" s="445"/>
      <c r="FC26" s="445"/>
      <c r="FD26" s="441"/>
      <c r="FE26" s="652">
        <v>0</v>
      </c>
      <c r="FF26" s="655"/>
      <c r="FG26" s="368"/>
      <c r="FI26" s="31"/>
    </row>
    <row r="27" spans="1:165" ht="28.2" thickBot="1" x14ac:dyDescent="0.35">
      <c r="L27" s="19"/>
      <c r="AQ27" s="411">
        <v>17</v>
      </c>
      <c r="AR27" s="459" t="s">
        <v>789</v>
      </c>
      <c r="AS27" s="460"/>
      <c r="AT27" s="461">
        <v>1070000000</v>
      </c>
      <c r="AU27" s="461">
        <v>1117684925</v>
      </c>
      <c r="AV27" s="461">
        <v>47684925</v>
      </c>
      <c r="AW27" s="461">
        <v>0</v>
      </c>
      <c r="AX27" s="461">
        <v>0</v>
      </c>
      <c r="AY27" s="461">
        <v>0</v>
      </c>
      <c r="AZ27" s="302">
        <v>1070000000</v>
      </c>
      <c r="BA27" s="302">
        <v>1117684925</v>
      </c>
      <c r="BB27" s="302">
        <v>47684925</v>
      </c>
      <c r="BC27" s="295"/>
      <c r="BE27" s="31"/>
      <c r="BF27" s="484">
        <v>18</v>
      </c>
      <c r="BG27" s="491" t="s">
        <v>608</v>
      </c>
      <c r="BH27" s="492">
        <v>38273335</v>
      </c>
      <c r="BI27" s="488">
        <v>41647360</v>
      </c>
      <c r="BJ27" s="486">
        <v>0</v>
      </c>
      <c r="BK27" s="486">
        <v>3374025</v>
      </c>
      <c r="BL27" s="487">
        <v>3374025</v>
      </c>
      <c r="BN27" s="31"/>
      <c r="BO27" s="484">
        <v>18</v>
      </c>
      <c r="BP27" s="517" t="s">
        <v>640</v>
      </c>
      <c r="BQ27" s="488">
        <v>0</v>
      </c>
      <c r="BR27" s="488">
        <v>0</v>
      </c>
      <c r="BS27" s="504">
        <v>0</v>
      </c>
      <c r="BT27" s="504">
        <v>0</v>
      </c>
      <c r="BU27" s="505">
        <v>0</v>
      </c>
      <c r="BW27" s="31"/>
      <c r="BX27" s="49"/>
      <c r="BY27" s="50"/>
      <c r="BZ27" s="50"/>
      <c r="CA27" s="50"/>
      <c r="CB27" s="50"/>
      <c r="CC27" s="50"/>
      <c r="CD27" s="50"/>
      <c r="CE27" s="50"/>
      <c r="CF27" s="50"/>
      <c r="CG27" s="50"/>
      <c r="CH27" s="50"/>
      <c r="CI27" s="50"/>
      <c r="CJ27" s="50"/>
      <c r="CK27" s="50"/>
      <c r="CL27" s="51"/>
      <c r="CM27" s="185"/>
      <c r="CN27" s="186"/>
      <c r="CO27" s="50"/>
      <c r="CP27" s="50"/>
      <c r="CQ27" s="50"/>
      <c r="CR27" s="50"/>
      <c r="CS27" s="50"/>
      <c r="CT27" s="50"/>
      <c r="CU27" s="50"/>
      <c r="CV27" s="50"/>
      <c r="CW27" s="50"/>
      <c r="CX27" s="50"/>
      <c r="CZ27" s="31"/>
      <c r="DA27" s="463">
        <v>17</v>
      </c>
      <c r="DB27" s="467" t="s">
        <v>414</v>
      </c>
      <c r="DC27" s="461">
        <v>0</v>
      </c>
      <c r="DD27" s="461">
        <v>0</v>
      </c>
      <c r="DE27" s="560">
        <v>0</v>
      </c>
      <c r="DF27" s="461">
        <v>0</v>
      </c>
      <c r="DG27" s="461">
        <v>0</v>
      </c>
      <c r="DH27" s="560">
        <v>0</v>
      </c>
      <c r="DI27" s="560">
        <v>0</v>
      </c>
      <c r="DJ27" s="560">
        <v>0</v>
      </c>
      <c r="DK27" s="560">
        <v>0</v>
      </c>
      <c r="DL27" s="295"/>
      <c r="DN27" s="31"/>
      <c r="DO27" s="286">
        <v>671</v>
      </c>
      <c r="DP27" s="586"/>
      <c r="DQ27" s="586"/>
      <c r="DR27" s="586"/>
      <c r="DS27" s="606"/>
      <c r="DT27" s="436"/>
      <c r="DU27" s="436"/>
      <c r="DV27" s="436"/>
      <c r="DW27" s="436"/>
      <c r="DX27" s="436"/>
      <c r="DY27" s="607"/>
      <c r="DZ27" s="435" t="s">
        <v>452</v>
      </c>
      <c r="EA27" s="435"/>
      <c r="EB27" s="435"/>
      <c r="EC27" s="435"/>
      <c r="ED27" s="591">
        <v>1192542542</v>
      </c>
      <c r="EE27" s="591">
        <v>844114662</v>
      </c>
      <c r="EF27" s="591">
        <v>40195937</v>
      </c>
      <c r="EG27" s="591">
        <v>-388623817</v>
      </c>
      <c r="EH27" s="592"/>
      <c r="EI27" s="598"/>
      <c r="EJ27" s="599"/>
      <c r="EK27" s="599"/>
      <c r="EL27" s="600"/>
      <c r="EN27" s="31"/>
      <c r="EO27" s="285">
        <v>28</v>
      </c>
      <c r="EP27" s="440" t="s">
        <v>940</v>
      </c>
      <c r="EQ27" s="445"/>
      <c r="ER27" s="445"/>
      <c r="ES27" s="445"/>
      <c r="ET27" s="445"/>
      <c r="EU27" s="445"/>
      <c r="EV27" s="445"/>
      <c r="EW27" s="445"/>
      <c r="EX27" s="445"/>
      <c r="EY27" s="445"/>
      <c r="EZ27" s="445"/>
      <c r="FA27" s="445"/>
      <c r="FB27" s="445"/>
      <c r="FC27" s="445"/>
      <c r="FD27" s="441"/>
      <c r="FE27" s="422">
        <v>2598000000</v>
      </c>
      <c r="FF27" s="422">
        <v>1</v>
      </c>
      <c r="FG27" s="372"/>
      <c r="FI27" s="31"/>
    </row>
    <row r="28" spans="1:165" ht="97.2" thickBot="1" x14ac:dyDescent="0.35">
      <c r="AQ28" s="411">
        <v>18</v>
      </c>
      <c r="AR28" s="459" t="s">
        <v>649</v>
      </c>
      <c r="AS28" s="460"/>
      <c r="AT28" s="461">
        <v>78450326251</v>
      </c>
      <c r="AU28" s="461">
        <v>88216762294.37001</v>
      </c>
      <c r="AV28" s="461">
        <v>9766436043.370018</v>
      </c>
      <c r="AW28" s="461">
        <v>1526653768</v>
      </c>
      <c r="AX28" s="461">
        <v>1526653768</v>
      </c>
      <c r="AY28" s="461">
        <v>0</v>
      </c>
      <c r="AZ28" s="461">
        <v>79976980019</v>
      </c>
      <c r="BA28" s="461">
        <v>89743416062.370026</v>
      </c>
      <c r="BB28" s="461">
        <v>9766436043.370018</v>
      </c>
      <c r="BC28" s="295"/>
      <c r="BE28" s="31"/>
      <c r="BF28" s="484">
        <v>19</v>
      </c>
      <c r="BG28" s="491" t="s">
        <v>609</v>
      </c>
      <c r="BH28" s="488">
        <v>1148313931</v>
      </c>
      <c r="BI28" s="488">
        <v>1122954520.23</v>
      </c>
      <c r="BJ28" s="486">
        <v>-25359410.769999981</v>
      </c>
      <c r="BK28" s="486">
        <v>0</v>
      </c>
      <c r="BL28" s="487">
        <v>-25359410.769999981</v>
      </c>
      <c r="BN28" s="31"/>
      <c r="BO28" s="484">
        <v>19</v>
      </c>
      <c r="BP28" s="517" t="s">
        <v>641</v>
      </c>
      <c r="BQ28" s="488">
        <v>0</v>
      </c>
      <c r="BR28" s="488">
        <v>0</v>
      </c>
      <c r="BS28" s="504">
        <v>0</v>
      </c>
      <c r="BT28" s="504">
        <v>0</v>
      </c>
      <c r="BU28" s="505">
        <v>0</v>
      </c>
      <c r="BW28" s="31"/>
      <c r="CL28" s="19"/>
      <c r="CZ28" s="31"/>
      <c r="DA28" s="463">
        <v>18</v>
      </c>
      <c r="DB28" s="467" t="s">
        <v>890</v>
      </c>
      <c r="DC28" s="461">
        <v>0</v>
      </c>
      <c r="DD28" s="461">
        <v>0</v>
      </c>
      <c r="DE28" s="461">
        <v>0</v>
      </c>
      <c r="DF28" s="461">
        <v>0</v>
      </c>
      <c r="DG28" s="461">
        <v>0</v>
      </c>
      <c r="DH28" s="461">
        <v>0</v>
      </c>
      <c r="DI28" s="461">
        <v>0</v>
      </c>
      <c r="DJ28" s="461">
        <v>0</v>
      </c>
      <c r="DK28" s="560">
        <v>0</v>
      </c>
      <c r="DL28" s="295"/>
      <c r="DN28" s="31"/>
      <c r="DO28" s="286">
        <v>672</v>
      </c>
      <c r="DP28" s="586"/>
      <c r="DQ28" s="586"/>
      <c r="DR28" s="586"/>
      <c r="DS28" s="606"/>
      <c r="DT28" s="436"/>
      <c r="DU28" s="436"/>
      <c r="DV28" s="436"/>
      <c r="DW28" s="436"/>
      <c r="DX28" s="436"/>
      <c r="DY28" s="607"/>
      <c r="DZ28" s="435" t="s">
        <v>871</v>
      </c>
      <c r="EA28" s="435"/>
      <c r="EB28" s="435"/>
      <c r="EC28" s="435"/>
      <c r="ED28" s="591">
        <v>0</v>
      </c>
      <c r="EE28" s="591">
        <v>0</v>
      </c>
      <c r="EF28" s="591">
        <v>0</v>
      </c>
      <c r="EG28" s="591">
        <v>0</v>
      </c>
      <c r="EH28" s="592"/>
      <c r="EI28" s="598"/>
      <c r="EJ28" s="599"/>
      <c r="EK28" s="599"/>
      <c r="EL28" s="600"/>
      <c r="EN28" s="31"/>
      <c r="EO28" s="49"/>
      <c r="EP28" s="50"/>
      <c r="EQ28" s="50"/>
      <c r="ER28" s="50"/>
      <c r="ES28" s="50"/>
      <c r="ET28" s="50"/>
      <c r="EU28" s="50"/>
      <c r="EV28" s="50"/>
      <c r="EW28" s="50"/>
      <c r="EX28" s="50"/>
      <c r="EY28" s="50"/>
      <c r="EZ28" s="50"/>
      <c r="FA28" s="50"/>
      <c r="FB28" s="50"/>
      <c r="FC28" s="50"/>
      <c r="FD28" s="50"/>
      <c r="FE28" s="50"/>
      <c r="FF28" s="50"/>
      <c r="FG28" s="50"/>
      <c r="FH28" s="50"/>
      <c r="FI28" s="51"/>
    </row>
    <row r="29" spans="1:165" ht="28.2" thickBot="1" x14ac:dyDescent="0.35">
      <c r="AQ29" s="49"/>
      <c r="AR29" s="50"/>
      <c r="AS29" s="50"/>
      <c r="AT29" s="50"/>
      <c r="AU29" s="50"/>
      <c r="AV29" s="50"/>
      <c r="AW29" s="50"/>
      <c r="AX29" s="50"/>
      <c r="AY29" s="50"/>
      <c r="AZ29" s="50"/>
      <c r="BA29" s="50"/>
      <c r="BB29" s="50"/>
      <c r="BC29" s="50"/>
      <c r="BD29" s="50"/>
      <c r="BE29" s="51"/>
      <c r="BF29" s="484">
        <v>20</v>
      </c>
      <c r="BG29" s="491" t="s">
        <v>610</v>
      </c>
      <c r="BH29" s="488">
        <v>0</v>
      </c>
      <c r="BI29" s="488">
        <v>0</v>
      </c>
      <c r="BJ29" s="486">
        <v>0</v>
      </c>
      <c r="BK29" s="486">
        <v>0</v>
      </c>
      <c r="BL29" s="487">
        <v>0</v>
      </c>
      <c r="BN29" s="31"/>
      <c r="BO29" s="484">
        <v>20</v>
      </c>
      <c r="BP29" s="517" t="s">
        <v>642</v>
      </c>
      <c r="BQ29" s="488">
        <v>0</v>
      </c>
      <c r="BR29" s="488">
        <v>0</v>
      </c>
      <c r="BS29" s="504">
        <v>0</v>
      </c>
      <c r="BT29" s="504">
        <v>0</v>
      </c>
      <c r="BU29" s="505">
        <v>0</v>
      </c>
      <c r="BW29" s="31"/>
      <c r="CZ29" s="31"/>
      <c r="DA29" s="463">
        <v>19</v>
      </c>
      <c r="DB29" s="467" t="s">
        <v>415</v>
      </c>
      <c r="DC29" s="461">
        <v>0</v>
      </c>
      <c r="DD29" s="461">
        <v>0</v>
      </c>
      <c r="DE29" s="560">
        <v>0</v>
      </c>
      <c r="DF29" s="461">
        <v>0</v>
      </c>
      <c r="DG29" s="461">
        <v>0</v>
      </c>
      <c r="DH29" s="560">
        <v>0</v>
      </c>
      <c r="DI29" s="560">
        <v>0</v>
      </c>
      <c r="DJ29" s="560">
        <v>0</v>
      </c>
      <c r="DK29" s="560">
        <v>0</v>
      </c>
      <c r="DL29" s="295"/>
      <c r="DN29" s="31"/>
      <c r="DO29" s="286">
        <v>673</v>
      </c>
      <c r="DP29" s="586"/>
      <c r="DQ29" s="586"/>
      <c r="DR29" s="586"/>
      <c r="DS29" s="608"/>
      <c r="DT29" s="609"/>
      <c r="DU29" s="609"/>
      <c r="DV29" s="609"/>
      <c r="DW29" s="609"/>
      <c r="DX29" s="609"/>
      <c r="DY29" s="610"/>
      <c r="DZ29" s="435" t="s">
        <v>940</v>
      </c>
      <c r="EA29" s="435"/>
      <c r="EB29" s="435"/>
      <c r="EC29" s="435"/>
      <c r="ED29" s="591">
        <v>1796437773</v>
      </c>
      <c r="EE29" s="591">
        <v>1877446294</v>
      </c>
      <c r="EF29" s="591">
        <v>54444126</v>
      </c>
      <c r="EG29" s="591">
        <v>26564395</v>
      </c>
      <c r="EH29" s="592"/>
      <c r="EI29" s="355"/>
      <c r="EJ29" s="611"/>
      <c r="EK29" s="611"/>
      <c r="EL29" s="356"/>
      <c r="EN29" s="31"/>
      <c r="FI29" s="19"/>
    </row>
    <row r="30" spans="1:165" ht="28.2" thickBot="1" x14ac:dyDescent="0.35">
      <c r="BE30" s="31"/>
      <c r="BF30" s="484">
        <v>21</v>
      </c>
      <c r="BG30" s="491" t="s">
        <v>611</v>
      </c>
      <c r="BH30" s="492">
        <v>6605640888</v>
      </c>
      <c r="BI30" s="493">
        <v>8032432324.6400013</v>
      </c>
      <c r="BJ30" s="486">
        <v>0</v>
      </c>
      <c r="BK30" s="486">
        <v>1426791436.6400013</v>
      </c>
      <c r="BL30" s="487">
        <v>1426791436.6400013</v>
      </c>
      <c r="BN30" s="31"/>
      <c r="BO30" s="484">
        <v>21</v>
      </c>
      <c r="BP30" s="517" t="s">
        <v>643</v>
      </c>
      <c r="BQ30" s="488">
        <v>0</v>
      </c>
      <c r="BR30" s="488">
        <v>0</v>
      </c>
      <c r="BS30" s="504">
        <v>0</v>
      </c>
      <c r="BT30" s="504">
        <v>0</v>
      </c>
      <c r="BU30" s="505">
        <v>0</v>
      </c>
      <c r="BW30" s="31"/>
      <c r="CZ30" s="31"/>
      <c r="DA30" s="463">
        <v>20</v>
      </c>
      <c r="DB30" s="467" t="s">
        <v>416</v>
      </c>
      <c r="DC30" s="461">
        <v>0</v>
      </c>
      <c r="DD30" s="461">
        <v>0</v>
      </c>
      <c r="DE30" s="560">
        <v>0</v>
      </c>
      <c r="DF30" s="461">
        <v>0</v>
      </c>
      <c r="DG30" s="461">
        <v>0</v>
      </c>
      <c r="DH30" s="560">
        <v>0</v>
      </c>
      <c r="DI30" s="560">
        <v>0</v>
      </c>
      <c r="DJ30" s="560">
        <v>0</v>
      </c>
      <c r="DK30" s="560">
        <v>0</v>
      </c>
      <c r="DL30" s="295"/>
      <c r="DN30" s="31"/>
      <c r="DO30" s="49"/>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1"/>
    </row>
    <row r="31" spans="1:165" ht="27.6" x14ac:dyDescent="0.3">
      <c r="BE31" s="31"/>
      <c r="BF31" s="484">
        <v>22</v>
      </c>
      <c r="BG31" s="491" t="s">
        <v>612</v>
      </c>
      <c r="BH31" s="488">
        <v>222507305</v>
      </c>
      <c r="BI31" s="488">
        <v>222696736</v>
      </c>
      <c r="BJ31" s="486">
        <v>0</v>
      </c>
      <c r="BK31" s="486">
        <v>189431</v>
      </c>
      <c r="BL31" s="487">
        <v>189431</v>
      </c>
      <c r="BN31" s="31"/>
      <c r="BO31" s="484">
        <v>22</v>
      </c>
      <c r="BP31" s="517" t="s">
        <v>644</v>
      </c>
      <c r="BQ31" s="488">
        <v>0</v>
      </c>
      <c r="BR31" s="488">
        <v>0</v>
      </c>
      <c r="BS31" s="504">
        <v>0</v>
      </c>
      <c r="BT31" s="504">
        <v>0</v>
      </c>
      <c r="BU31" s="505">
        <v>0</v>
      </c>
      <c r="BW31" s="31"/>
      <c r="CZ31" s="31"/>
      <c r="DA31" s="463">
        <v>21</v>
      </c>
      <c r="DB31" s="467" t="s">
        <v>414</v>
      </c>
      <c r="DC31" s="461">
        <v>0</v>
      </c>
      <c r="DD31" s="461">
        <v>0</v>
      </c>
      <c r="DE31" s="560">
        <v>0</v>
      </c>
      <c r="DF31" s="461">
        <v>0</v>
      </c>
      <c r="DG31" s="461">
        <v>0</v>
      </c>
      <c r="DH31" s="560">
        <v>0</v>
      </c>
      <c r="DI31" s="560">
        <v>0</v>
      </c>
      <c r="DJ31" s="560">
        <v>0</v>
      </c>
      <c r="DK31" s="560">
        <v>0</v>
      </c>
      <c r="DL31" s="295"/>
      <c r="DN31" s="31"/>
      <c r="EN31" s="19"/>
    </row>
    <row r="32" spans="1:165" ht="27.6" x14ac:dyDescent="0.3">
      <c r="BE32" s="31"/>
      <c r="BF32" s="484">
        <v>23</v>
      </c>
      <c r="BG32" s="491" t="s">
        <v>613</v>
      </c>
      <c r="BH32" s="488">
        <v>405218169</v>
      </c>
      <c r="BI32" s="488">
        <v>456754048.46000671</v>
      </c>
      <c r="BJ32" s="486">
        <v>0</v>
      </c>
      <c r="BK32" s="486">
        <v>51535879.460006714</v>
      </c>
      <c r="BL32" s="487">
        <v>51535879.460006714</v>
      </c>
      <c r="BN32" s="31"/>
      <c r="BO32" s="484">
        <v>23</v>
      </c>
      <c r="BP32" s="517" t="s">
        <v>645</v>
      </c>
      <c r="BQ32" s="488">
        <v>0</v>
      </c>
      <c r="BR32" s="488">
        <v>0</v>
      </c>
      <c r="BS32" s="504">
        <v>0</v>
      </c>
      <c r="BT32" s="504">
        <v>0</v>
      </c>
      <c r="BU32" s="505">
        <v>0</v>
      </c>
      <c r="BW32" s="31"/>
      <c r="CZ32" s="31"/>
      <c r="DA32" s="463">
        <v>22</v>
      </c>
      <c r="DB32" s="467" t="s">
        <v>892</v>
      </c>
      <c r="DC32" s="461">
        <v>0</v>
      </c>
      <c r="DD32" s="461">
        <v>0</v>
      </c>
      <c r="DE32" s="461">
        <v>0</v>
      </c>
      <c r="DF32" s="461">
        <v>0</v>
      </c>
      <c r="DG32" s="461">
        <v>0</v>
      </c>
      <c r="DH32" s="461">
        <v>0</v>
      </c>
      <c r="DI32" s="461">
        <v>0</v>
      </c>
      <c r="DJ32" s="461">
        <v>0</v>
      </c>
      <c r="DK32" s="560">
        <v>0</v>
      </c>
      <c r="DL32" s="295"/>
      <c r="DN32" s="31"/>
    </row>
    <row r="33" spans="57:118" ht="69" x14ac:dyDescent="0.3">
      <c r="BE33" s="31"/>
      <c r="BF33" s="484">
        <v>24</v>
      </c>
      <c r="BG33" s="489" t="s">
        <v>962</v>
      </c>
      <c r="BH33" s="488">
        <v>7134675059</v>
      </c>
      <c r="BI33" s="488">
        <v>7576638602.2399998</v>
      </c>
      <c r="BJ33" s="486">
        <v>0</v>
      </c>
      <c r="BK33" s="486">
        <v>441963543.23999977</v>
      </c>
      <c r="BL33" s="487">
        <v>441963543.23999977</v>
      </c>
      <c r="BN33" s="31"/>
      <c r="BO33" s="484">
        <v>24</v>
      </c>
      <c r="BP33" s="517" t="s">
        <v>646</v>
      </c>
      <c r="BQ33" s="488">
        <v>0</v>
      </c>
      <c r="BR33" s="488">
        <v>0</v>
      </c>
      <c r="BS33" s="504">
        <v>0</v>
      </c>
      <c r="BT33" s="504">
        <v>0</v>
      </c>
      <c r="BU33" s="505">
        <v>0</v>
      </c>
      <c r="BW33" s="31"/>
      <c r="CZ33" s="31"/>
      <c r="DA33" s="463">
        <v>23</v>
      </c>
      <c r="DB33" s="467" t="s">
        <v>417</v>
      </c>
      <c r="DC33" s="461">
        <v>0</v>
      </c>
      <c r="DD33" s="461">
        <v>0</v>
      </c>
      <c r="DE33" s="560">
        <v>0</v>
      </c>
      <c r="DF33" s="461">
        <v>0</v>
      </c>
      <c r="DG33" s="461">
        <v>0</v>
      </c>
      <c r="DH33" s="560">
        <v>0</v>
      </c>
      <c r="DI33" s="560">
        <v>0</v>
      </c>
      <c r="DJ33" s="560">
        <v>0</v>
      </c>
      <c r="DK33" s="560">
        <v>0</v>
      </c>
      <c r="DL33" s="295"/>
      <c r="DN33" s="31"/>
    </row>
    <row r="34" spans="57:118" ht="55.2" x14ac:dyDescent="0.3">
      <c r="BE34" s="31"/>
      <c r="BF34" s="484">
        <v>25</v>
      </c>
      <c r="BG34" s="490" t="s">
        <v>614</v>
      </c>
      <c r="BH34" s="488">
        <v>1874228018</v>
      </c>
      <c r="BI34" s="486">
        <v>1735298441.5899999</v>
      </c>
      <c r="BJ34" s="486">
        <v>-138929576.41000009</v>
      </c>
      <c r="BK34" s="486">
        <v>0</v>
      </c>
      <c r="BL34" s="487">
        <v>-138929576.41000009</v>
      </c>
      <c r="BN34" s="31"/>
      <c r="BO34" s="484">
        <v>25</v>
      </c>
      <c r="BP34" s="517" t="s">
        <v>647</v>
      </c>
      <c r="BQ34" s="488">
        <v>0</v>
      </c>
      <c r="BR34" s="488">
        <v>0</v>
      </c>
      <c r="BS34" s="504">
        <v>0</v>
      </c>
      <c r="BT34" s="504">
        <v>0</v>
      </c>
      <c r="BU34" s="505">
        <v>0</v>
      </c>
      <c r="BW34" s="31"/>
      <c r="CZ34" s="31"/>
      <c r="DA34" s="463">
        <v>24</v>
      </c>
      <c r="DB34" s="467" t="s">
        <v>418</v>
      </c>
      <c r="DC34" s="461">
        <v>0</v>
      </c>
      <c r="DD34" s="461">
        <v>0</v>
      </c>
      <c r="DE34" s="560">
        <v>0</v>
      </c>
      <c r="DF34" s="461">
        <v>0</v>
      </c>
      <c r="DG34" s="461">
        <v>0</v>
      </c>
      <c r="DH34" s="560">
        <v>0</v>
      </c>
      <c r="DI34" s="560">
        <v>0</v>
      </c>
      <c r="DJ34" s="560">
        <v>0</v>
      </c>
      <c r="DK34" s="560">
        <v>0</v>
      </c>
      <c r="DL34" s="295"/>
      <c r="DN34" s="31"/>
    </row>
    <row r="35" spans="57:118" ht="55.2" x14ac:dyDescent="0.3">
      <c r="BE35" s="31"/>
      <c r="BF35" s="484">
        <v>26</v>
      </c>
      <c r="BG35" s="485" t="s">
        <v>615</v>
      </c>
      <c r="BH35" s="488">
        <v>65104179981</v>
      </c>
      <c r="BI35" s="488">
        <v>74059982736.690002</v>
      </c>
      <c r="BJ35" s="488">
        <v>-382260887.34000003</v>
      </c>
      <c r="BK35" s="488">
        <v>9338063643.0300007</v>
      </c>
      <c r="BL35" s="487">
        <v>8955802755.6900005</v>
      </c>
      <c r="BN35" s="31"/>
      <c r="BO35" s="484">
        <v>26</v>
      </c>
      <c r="BP35" s="517" t="s">
        <v>648</v>
      </c>
      <c r="BQ35" s="488">
        <v>0</v>
      </c>
      <c r="BR35" s="488">
        <v>0</v>
      </c>
      <c r="BS35" s="504">
        <v>0</v>
      </c>
      <c r="BT35" s="504">
        <v>0</v>
      </c>
      <c r="BU35" s="505">
        <v>0</v>
      </c>
      <c r="BW35" s="31"/>
      <c r="CZ35" s="31"/>
      <c r="DA35" s="463">
        <v>25</v>
      </c>
      <c r="DB35" s="467" t="s">
        <v>419</v>
      </c>
      <c r="DC35" s="461">
        <v>0</v>
      </c>
      <c r="DD35" s="461">
        <v>0</v>
      </c>
      <c r="DE35" s="560">
        <v>0</v>
      </c>
      <c r="DF35" s="461">
        <v>0</v>
      </c>
      <c r="DG35" s="461">
        <v>0</v>
      </c>
      <c r="DH35" s="560">
        <v>0</v>
      </c>
      <c r="DI35" s="560">
        <v>0</v>
      </c>
      <c r="DJ35" s="560">
        <v>0</v>
      </c>
      <c r="DK35" s="560">
        <v>0</v>
      </c>
      <c r="DL35" s="295"/>
      <c r="DN35" s="31"/>
    </row>
    <row r="36" spans="57:118" ht="27.6" x14ac:dyDescent="0.3">
      <c r="BE36" s="31"/>
      <c r="BF36" s="484">
        <v>27</v>
      </c>
      <c r="BG36" s="485" t="s">
        <v>616</v>
      </c>
      <c r="BH36" s="494">
        <v>65794229552</v>
      </c>
      <c r="BI36" s="494">
        <v>75539827014.690002</v>
      </c>
      <c r="BJ36" s="494">
        <v>-382260887.34000003</v>
      </c>
      <c r="BK36" s="494">
        <v>10127858350.030001</v>
      </c>
      <c r="BL36" s="487">
        <v>9745597462.6900005</v>
      </c>
      <c r="BN36" s="31"/>
      <c r="BO36" s="484">
        <v>27</v>
      </c>
      <c r="BP36" s="517" t="s">
        <v>316</v>
      </c>
      <c r="BQ36" s="488">
        <v>0</v>
      </c>
      <c r="BR36" s="488">
        <v>0</v>
      </c>
      <c r="BS36" s="504">
        <v>0</v>
      </c>
      <c r="BT36" s="504">
        <v>0</v>
      </c>
      <c r="BU36" s="505">
        <v>0</v>
      </c>
      <c r="BW36" s="31"/>
      <c r="CZ36" s="31"/>
      <c r="DA36" s="463">
        <v>26</v>
      </c>
      <c r="DB36" s="467" t="s">
        <v>414</v>
      </c>
      <c r="DC36" s="461">
        <v>0</v>
      </c>
      <c r="DD36" s="461">
        <v>0</v>
      </c>
      <c r="DE36" s="560">
        <v>0</v>
      </c>
      <c r="DF36" s="461">
        <v>0</v>
      </c>
      <c r="DG36" s="461">
        <v>0</v>
      </c>
      <c r="DH36" s="560">
        <v>0</v>
      </c>
      <c r="DI36" s="560">
        <v>0</v>
      </c>
      <c r="DJ36" s="560">
        <v>0</v>
      </c>
      <c r="DK36" s="560">
        <v>0</v>
      </c>
      <c r="DL36" s="295"/>
      <c r="DN36" s="31"/>
    </row>
    <row r="37" spans="57:118" ht="27.6" x14ac:dyDescent="0.3">
      <c r="BE37" s="31"/>
      <c r="BF37" s="484">
        <v>28</v>
      </c>
      <c r="BG37" s="485"/>
      <c r="BH37" s="491"/>
      <c r="BI37" s="495"/>
      <c r="BJ37" s="495"/>
      <c r="BK37" s="495"/>
      <c r="BL37" s="496"/>
      <c r="BN37" s="31"/>
      <c r="BO37" s="484">
        <v>28</v>
      </c>
      <c r="BP37" s="518" t="s">
        <v>317</v>
      </c>
      <c r="BQ37" s="488">
        <v>0</v>
      </c>
      <c r="BR37" s="488">
        <v>0</v>
      </c>
      <c r="BS37" s="504">
        <v>0</v>
      </c>
      <c r="BT37" s="504">
        <v>0</v>
      </c>
      <c r="BU37" s="505">
        <v>0</v>
      </c>
      <c r="BW37" s="31"/>
      <c r="CZ37" s="31"/>
      <c r="DA37" s="463">
        <v>27</v>
      </c>
      <c r="DB37" s="467" t="s">
        <v>894</v>
      </c>
      <c r="DC37" s="461">
        <v>0</v>
      </c>
      <c r="DD37" s="461">
        <v>0</v>
      </c>
      <c r="DE37" s="461">
        <v>0</v>
      </c>
      <c r="DF37" s="461">
        <v>0</v>
      </c>
      <c r="DG37" s="461">
        <v>0</v>
      </c>
      <c r="DH37" s="461">
        <v>0</v>
      </c>
      <c r="DI37" s="461">
        <v>0</v>
      </c>
      <c r="DJ37" s="461">
        <v>0</v>
      </c>
      <c r="DK37" s="560">
        <v>0</v>
      </c>
      <c r="DL37" s="295"/>
      <c r="DN37" s="31"/>
    </row>
    <row r="38" spans="57:118" ht="69" x14ac:dyDescent="0.3">
      <c r="BE38" s="31"/>
      <c r="BF38" s="484">
        <v>29</v>
      </c>
      <c r="BG38" s="485" t="s">
        <v>617</v>
      </c>
      <c r="BH38" s="488"/>
      <c r="BI38" s="486"/>
      <c r="BJ38" s="497"/>
      <c r="BK38" s="486"/>
      <c r="BL38" s="487"/>
      <c r="BN38" s="31"/>
      <c r="BO38" s="484">
        <v>29</v>
      </c>
      <c r="BP38" s="519" t="s">
        <v>318</v>
      </c>
      <c r="BQ38" s="504">
        <v>0</v>
      </c>
      <c r="BR38" s="504">
        <v>0</v>
      </c>
      <c r="BS38" s="504">
        <v>0</v>
      </c>
      <c r="BT38" s="504">
        <v>0</v>
      </c>
      <c r="BU38" s="505">
        <v>0</v>
      </c>
      <c r="BW38" s="31"/>
      <c r="CZ38" s="31"/>
      <c r="DA38" s="463">
        <v>28</v>
      </c>
      <c r="DB38" s="467" t="s">
        <v>420</v>
      </c>
      <c r="DC38" s="461">
        <v>0</v>
      </c>
      <c r="DD38" s="461">
        <v>0</v>
      </c>
      <c r="DE38" s="560">
        <v>0</v>
      </c>
      <c r="DF38" s="461">
        <v>0</v>
      </c>
      <c r="DG38" s="461">
        <v>0</v>
      </c>
      <c r="DH38" s="560">
        <v>0</v>
      </c>
      <c r="DI38" s="560">
        <v>0</v>
      </c>
      <c r="DJ38" s="560">
        <v>0</v>
      </c>
      <c r="DK38" s="560">
        <v>0</v>
      </c>
      <c r="DL38" s="295"/>
      <c r="DN38" s="31"/>
    </row>
    <row r="39" spans="57:118" ht="55.2" x14ac:dyDescent="0.3">
      <c r="BE39" s="31"/>
      <c r="BF39" s="484">
        <v>30</v>
      </c>
      <c r="BG39" s="485" t="s">
        <v>618</v>
      </c>
      <c r="BH39" s="486">
        <v>0</v>
      </c>
      <c r="BI39" s="486">
        <v>0</v>
      </c>
      <c r="BJ39" s="497">
        <v>0</v>
      </c>
      <c r="BK39" s="486">
        <v>0</v>
      </c>
      <c r="BL39" s="487">
        <v>0</v>
      </c>
      <c r="BN39" s="31"/>
      <c r="BO39" s="484">
        <v>30</v>
      </c>
      <c r="BP39" s="520" t="s">
        <v>319</v>
      </c>
      <c r="BQ39" s="504">
        <v>47600000</v>
      </c>
      <c r="BR39" s="504">
        <v>25247250</v>
      </c>
      <c r="BS39" s="504">
        <v>-22352750</v>
      </c>
      <c r="BT39" s="504" t="s">
        <v>490</v>
      </c>
      <c r="BU39" s="505" t="e">
        <v>#VALUE!</v>
      </c>
      <c r="BW39" s="31"/>
      <c r="CZ39" s="31"/>
      <c r="DA39" s="463">
        <v>29</v>
      </c>
      <c r="DB39" s="467" t="s">
        <v>421</v>
      </c>
      <c r="DC39" s="461">
        <v>0</v>
      </c>
      <c r="DD39" s="461">
        <v>0</v>
      </c>
      <c r="DE39" s="560">
        <v>0</v>
      </c>
      <c r="DF39" s="461">
        <v>0</v>
      </c>
      <c r="DG39" s="461">
        <v>0</v>
      </c>
      <c r="DH39" s="560">
        <v>0</v>
      </c>
      <c r="DI39" s="560">
        <v>0</v>
      </c>
      <c r="DJ39" s="560">
        <v>0</v>
      </c>
      <c r="DK39" s="560">
        <v>0</v>
      </c>
      <c r="DL39" s="295"/>
      <c r="DN39" s="31"/>
    </row>
    <row r="40" spans="57:118" ht="69" x14ac:dyDescent="0.3">
      <c r="BE40" s="31"/>
      <c r="BF40" s="484">
        <v>31</v>
      </c>
      <c r="BG40" s="485" t="s">
        <v>619</v>
      </c>
      <c r="BH40" s="488"/>
      <c r="BI40" s="486"/>
      <c r="BJ40" s="486"/>
      <c r="BK40" s="486"/>
      <c r="BL40" s="487"/>
      <c r="BN40" s="31"/>
      <c r="BO40" s="484">
        <v>31</v>
      </c>
      <c r="BP40" s="521" t="s">
        <v>320</v>
      </c>
      <c r="BQ40" s="522">
        <v>6470411996</v>
      </c>
      <c r="BR40" s="522">
        <v>6470411996</v>
      </c>
      <c r="BS40" s="510"/>
      <c r="BT40" s="510"/>
      <c r="BU40" s="523"/>
      <c r="BW40" s="31"/>
      <c r="CZ40" s="31"/>
      <c r="DA40" s="463">
        <v>30</v>
      </c>
      <c r="DB40" s="467" t="s">
        <v>422</v>
      </c>
      <c r="DC40" s="461">
        <v>0</v>
      </c>
      <c r="DD40" s="461">
        <v>0</v>
      </c>
      <c r="DE40" s="560">
        <v>0</v>
      </c>
      <c r="DF40" s="461">
        <v>0</v>
      </c>
      <c r="DG40" s="461">
        <v>0</v>
      </c>
      <c r="DH40" s="560">
        <v>0</v>
      </c>
      <c r="DI40" s="560">
        <v>0</v>
      </c>
      <c r="DJ40" s="560">
        <v>0</v>
      </c>
      <c r="DK40" s="560">
        <v>0</v>
      </c>
      <c r="DL40" s="295"/>
      <c r="DN40" s="31"/>
    </row>
    <row r="41" spans="57:118" ht="82.8" x14ac:dyDescent="0.3">
      <c r="BE41" s="31"/>
      <c r="BF41" s="484">
        <v>32</v>
      </c>
      <c r="BG41" s="485" t="s">
        <v>620</v>
      </c>
      <c r="BH41" s="488">
        <v>0</v>
      </c>
      <c r="BI41" s="488">
        <v>0</v>
      </c>
      <c r="BJ41" s="486">
        <v>0</v>
      </c>
      <c r="BK41" s="486">
        <v>0</v>
      </c>
      <c r="BL41" s="487">
        <v>0</v>
      </c>
      <c r="BN41" s="31"/>
      <c r="BO41" s="524">
        <v>32</v>
      </c>
      <c r="BP41" s="525" t="s">
        <v>963</v>
      </c>
      <c r="BQ41" s="526">
        <v>4121580000</v>
      </c>
      <c r="BR41" s="526">
        <v>4121580000</v>
      </c>
      <c r="BS41" s="510"/>
      <c r="BT41" s="510"/>
      <c r="BU41" s="527"/>
      <c r="BW41" s="31"/>
      <c r="CZ41" s="31"/>
      <c r="DA41" s="463">
        <v>31</v>
      </c>
      <c r="DB41" s="467" t="s">
        <v>423</v>
      </c>
      <c r="DC41" s="461">
        <v>0</v>
      </c>
      <c r="DD41" s="461">
        <v>0</v>
      </c>
      <c r="DE41" s="560">
        <v>0</v>
      </c>
      <c r="DF41" s="461">
        <v>0</v>
      </c>
      <c r="DG41" s="461">
        <v>0</v>
      </c>
      <c r="DH41" s="560">
        <v>0</v>
      </c>
      <c r="DI41" s="560">
        <v>0</v>
      </c>
      <c r="DJ41" s="560">
        <v>0</v>
      </c>
      <c r="DK41" s="560">
        <v>0</v>
      </c>
      <c r="DL41" s="295"/>
      <c r="DN41" s="31"/>
    </row>
    <row r="42" spans="57:118" ht="27.6" x14ac:dyDescent="0.3">
      <c r="BE42" s="31"/>
      <c r="BF42" s="484">
        <v>33</v>
      </c>
      <c r="BG42" s="485" t="s">
        <v>621</v>
      </c>
      <c r="BH42" s="488">
        <v>0</v>
      </c>
      <c r="BI42" s="488">
        <v>0</v>
      </c>
      <c r="BJ42" s="486">
        <v>0</v>
      </c>
      <c r="BK42" s="486">
        <v>0</v>
      </c>
      <c r="BL42" s="487">
        <v>0</v>
      </c>
      <c r="BN42" s="31"/>
      <c r="BO42" s="484">
        <v>33</v>
      </c>
      <c r="BP42" s="485" t="s">
        <v>321</v>
      </c>
      <c r="BQ42" s="497">
        <v>10639591996</v>
      </c>
      <c r="BR42" s="497">
        <v>10617239246</v>
      </c>
      <c r="BS42" s="502"/>
      <c r="BT42" s="502"/>
      <c r="BU42" s="512"/>
      <c r="BW42" s="31"/>
      <c r="CZ42" s="31"/>
      <c r="DA42" s="463">
        <v>32</v>
      </c>
      <c r="DB42" s="467" t="s">
        <v>414</v>
      </c>
      <c r="DC42" s="461">
        <v>0</v>
      </c>
      <c r="DD42" s="461">
        <v>0</v>
      </c>
      <c r="DE42" s="560">
        <v>0</v>
      </c>
      <c r="DF42" s="461">
        <v>0</v>
      </c>
      <c r="DG42" s="461">
        <v>0</v>
      </c>
      <c r="DH42" s="560">
        <v>0</v>
      </c>
      <c r="DI42" s="560">
        <v>0</v>
      </c>
      <c r="DJ42" s="560">
        <v>0</v>
      </c>
      <c r="DK42" s="560">
        <v>0</v>
      </c>
      <c r="DL42" s="295"/>
      <c r="DN42" s="31"/>
    </row>
    <row r="43" spans="57:118" ht="13.8" x14ac:dyDescent="0.3">
      <c r="BE43" s="31"/>
      <c r="BF43" s="484">
        <v>34</v>
      </c>
      <c r="BG43" s="485" t="s">
        <v>622</v>
      </c>
      <c r="BH43" s="488">
        <v>0</v>
      </c>
      <c r="BI43" s="488">
        <v>0</v>
      </c>
      <c r="BJ43" s="488">
        <v>0</v>
      </c>
      <c r="BK43" s="488">
        <v>0</v>
      </c>
      <c r="BL43" s="487">
        <v>0</v>
      </c>
      <c r="BN43" s="31"/>
      <c r="BO43" s="484">
        <v>34</v>
      </c>
      <c r="BP43" s="485" t="s">
        <v>322</v>
      </c>
      <c r="BQ43" s="497">
        <v>11187940694</v>
      </c>
      <c r="BR43" s="497">
        <v>11166264205</v>
      </c>
      <c r="BS43" s="502"/>
      <c r="BT43" s="502"/>
      <c r="BU43" s="512"/>
      <c r="BW43" s="31"/>
      <c r="CZ43" s="31"/>
      <c r="DA43" s="463">
        <v>33</v>
      </c>
      <c r="DB43" s="455" t="s">
        <v>940</v>
      </c>
      <c r="DC43" s="461">
        <v>0</v>
      </c>
      <c r="DD43" s="461">
        <v>0</v>
      </c>
      <c r="DE43" s="461">
        <v>0</v>
      </c>
      <c r="DF43" s="461">
        <v>0</v>
      </c>
      <c r="DG43" s="461">
        <v>0</v>
      </c>
      <c r="DH43" s="461">
        <v>0</v>
      </c>
      <c r="DI43" s="461">
        <v>0</v>
      </c>
      <c r="DJ43" s="461">
        <v>0</v>
      </c>
      <c r="DK43" s="560">
        <v>0</v>
      </c>
      <c r="DL43" s="295"/>
      <c r="DN43" s="31"/>
    </row>
    <row r="44" spans="57:118" ht="14.4" thickBot="1" x14ac:dyDescent="0.35">
      <c r="BE44" s="31"/>
      <c r="BF44" s="484">
        <v>35</v>
      </c>
      <c r="BG44" s="491" t="s">
        <v>623</v>
      </c>
      <c r="BH44" s="494">
        <v>0</v>
      </c>
      <c r="BI44" s="494">
        <v>0</v>
      </c>
      <c r="BJ44" s="494">
        <v>0</v>
      </c>
      <c r="BK44" s="494">
        <v>0</v>
      </c>
      <c r="BL44" s="487">
        <v>0</v>
      </c>
      <c r="BN44" s="31"/>
      <c r="BO44" s="484">
        <v>35</v>
      </c>
      <c r="BP44" s="528"/>
      <c r="BQ44" s="529"/>
      <c r="BR44" s="529"/>
      <c r="BS44" s="529"/>
      <c r="BT44" s="529"/>
      <c r="BU44" s="530"/>
      <c r="BW44" s="31"/>
      <c r="CZ44" s="31"/>
      <c r="DA44" s="49"/>
      <c r="DB44" s="50"/>
      <c r="DC44" s="50"/>
      <c r="DD44" s="50"/>
      <c r="DE44" s="50"/>
      <c r="DF44" s="50"/>
      <c r="DG44" s="50"/>
      <c r="DH44" s="50"/>
      <c r="DI44" s="50"/>
      <c r="DJ44" s="50"/>
      <c r="DK44" s="50"/>
      <c r="DL44" s="50"/>
      <c r="DM44" s="50"/>
      <c r="DN44" s="51"/>
    </row>
    <row r="45" spans="57:118" ht="55.8" thickBot="1" x14ac:dyDescent="0.35">
      <c r="BE45" s="31"/>
      <c r="BF45" s="498">
        <v>36</v>
      </c>
      <c r="BG45" s="499" t="s">
        <v>624</v>
      </c>
      <c r="BH45" s="500">
        <v>65794229552</v>
      </c>
      <c r="BI45" s="500">
        <v>75539827014.690002</v>
      </c>
      <c r="BJ45" s="500">
        <v>-382260887.34000003</v>
      </c>
      <c r="BK45" s="500">
        <v>10127858350.030001</v>
      </c>
      <c r="BL45" s="501">
        <v>9745597462.6900005</v>
      </c>
      <c r="BN45" s="31"/>
      <c r="BO45" s="484">
        <v>36</v>
      </c>
      <c r="BP45" s="481" t="s">
        <v>323</v>
      </c>
      <c r="BQ45" s="531"/>
      <c r="BR45" s="531"/>
      <c r="BS45" s="531"/>
      <c r="BT45" s="531"/>
      <c r="BU45" s="532"/>
      <c r="BW45" s="31"/>
      <c r="DN45" s="19"/>
    </row>
    <row r="46" spans="57:118" ht="13.8" x14ac:dyDescent="0.3">
      <c r="BE46" s="31"/>
      <c r="BF46" s="54"/>
      <c r="BG46" s="55"/>
      <c r="BH46" s="211"/>
      <c r="BI46" s="211"/>
      <c r="BJ46" s="211"/>
      <c r="BK46" s="211"/>
      <c r="BL46" s="211"/>
      <c r="BN46" s="31"/>
      <c r="BO46" s="484">
        <v>37</v>
      </c>
      <c r="BP46" s="485" t="s">
        <v>324</v>
      </c>
      <c r="BQ46" s="502"/>
      <c r="BR46" s="502"/>
      <c r="BS46" s="502"/>
      <c r="BT46" s="502"/>
      <c r="BU46" s="496"/>
      <c r="BW46" s="31"/>
    </row>
    <row r="47" spans="57:118" ht="13.8" x14ac:dyDescent="0.3">
      <c r="BE47" s="31"/>
      <c r="BF47" s="212"/>
      <c r="BG47" s="213"/>
      <c r="BH47" s="214"/>
      <c r="BI47" s="215"/>
      <c r="BJ47" s="215"/>
      <c r="BK47" s="215"/>
      <c r="BL47" s="215"/>
      <c r="BN47" s="31"/>
      <c r="BO47" s="484">
        <v>38</v>
      </c>
      <c r="BP47" s="503" t="s">
        <v>628</v>
      </c>
      <c r="BQ47" s="497">
        <v>0</v>
      </c>
      <c r="BR47" s="497">
        <v>0</v>
      </c>
      <c r="BS47" s="504">
        <v>0</v>
      </c>
      <c r="BT47" s="504">
        <v>0</v>
      </c>
      <c r="BU47" s="505">
        <v>0</v>
      </c>
      <c r="BW47" s="31"/>
    </row>
    <row r="48" spans="57:118" ht="13.8" x14ac:dyDescent="0.3">
      <c r="BE48" s="31"/>
      <c r="BF48" s="216"/>
      <c r="BG48" s="217"/>
      <c r="BH48" s="214"/>
      <c r="BI48" s="214"/>
      <c r="BJ48" s="214"/>
      <c r="BK48" s="218"/>
      <c r="BL48" s="218"/>
      <c r="BN48" s="31"/>
      <c r="BO48" s="484">
        <v>39</v>
      </c>
      <c r="BP48" s="503" t="s">
        <v>629</v>
      </c>
      <c r="BQ48" s="497">
        <v>1526653768</v>
      </c>
      <c r="BR48" s="497">
        <v>1526653768</v>
      </c>
      <c r="BS48" s="506"/>
      <c r="BT48" s="506"/>
      <c r="BU48" s="507"/>
      <c r="BW48" s="31"/>
    </row>
    <row r="49" spans="57:75" ht="13.8" x14ac:dyDescent="0.3">
      <c r="BE49" s="31"/>
      <c r="BF49" s="219"/>
      <c r="BG49" s="220"/>
      <c r="BH49" s="221"/>
      <c r="BI49" s="221"/>
      <c r="BJ49" s="221"/>
      <c r="BK49" s="221"/>
      <c r="BL49" s="221"/>
      <c r="BN49" s="31"/>
      <c r="BO49" s="484">
        <v>40</v>
      </c>
      <c r="BP49" s="485" t="s">
        <v>325</v>
      </c>
      <c r="BQ49" s="497">
        <v>1526653768</v>
      </c>
      <c r="BR49" s="497">
        <v>1526653768</v>
      </c>
      <c r="BS49" s="502"/>
      <c r="BT49" s="502"/>
      <c r="BU49" s="512"/>
      <c r="BW49" s="31"/>
    </row>
    <row r="50" spans="57:75" ht="13.8" x14ac:dyDescent="0.3">
      <c r="BE50" s="31"/>
      <c r="BF50" s="219"/>
      <c r="BG50" s="222"/>
      <c r="BH50" s="223"/>
      <c r="BI50" s="223"/>
      <c r="BJ50" s="223"/>
      <c r="BK50" s="223"/>
      <c r="BL50" s="223"/>
      <c r="BN50" s="31"/>
      <c r="BO50" s="484">
        <v>41</v>
      </c>
      <c r="BP50" s="485" t="s">
        <v>326</v>
      </c>
      <c r="BQ50" s="502"/>
      <c r="BR50" s="502"/>
      <c r="BS50" s="502"/>
      <c r="BT50" s="502"/>
      <c r="BU50" s="512"/>
      <c r="BW50" s="31"/>
    </row>
    <row r="51" spans="57:75" ht="13.8" x14ac:dyDescent="0.3">
      <c r="BE51" s="31"/>
      <c r="BF51" s="219"/>
      <c r="BG51" s="224"/>
      <c r="BH51" s="225"/>
      <c r="BI51" s="225"/>
      <c r="BJ51" s="225"/>
      <c r="BK51" s="225"/>
      <c r="BL51" s="225"/>
      <c r="BN51" s="31"/>
      <c r="BO51" s="484">
        <v>42</v>
      </c>
      <c r="BP51" s="533" t="s">
        <v>327</v>
      </c>
      <c r="BQ51" s="515">
        <v>0</v>
      </c>
      <c r="BR51" s="515">
        <v>0</v>
      </c>
      <c r="BS51" s="515">
        <v>0</v>
      </c>
      <c r="BT51" s="515">
        <v>0</v>
      </c>
      <c r="BU51" s="516">
        <v>0</v>
      </c>
      <c r="BW51" s="31"/>
    </row>
    <row r="52" spans="57:75" ht="13.8" x14ac:dyDescent="0.3">
      <c r="BE52" s="31"/>
      <c r="BF52" s="219"/>
      <c r="BG52" s="224"/>
      <c r="BH52" s="214"/>
      <c r="BI52" s="214"/>
      <c r="BJ52" s="214"/>
      <c r="BK52" s="214"/>
      <c r="BL52" s="214"/>
      <c r="BN52" s="31"/>
      <c r="BO52" s="484">
        <v>43</v>
      </c>
      <c r="BP52" s="503" t="s">
        <v>328</v>
      </c>
      <c r="BQ52" s="497">
        <v>0</v>
      </c>
      <c r="BR52" s="497">
        <v>0</v>
      </c>
      <c r="BS52" s="504">
        <v>0</v>
      </c>
      <c r="BT52" s="504">
        <v>0</v>
      </c>
      <c r="BU52" s="505">
        <v>0</v>
      </c>
      <c r="BW52" s="31"/>
    </row>
    <row r="53" spans="57:75" ht="13.8" x14ac:dyDescent="0.3">
      <c r="BE53" s="31"/>
      <c r="BF53" s="219"/>
      <c r="BG53" s="224"/>
      <c r="BH53" s="214"/>
      <c r="BI53" s="214"/>
      <c r="BJ53" s="214"/>
      <c r="BK53" s="214"/>
      <c r="BL53" s="214"/>
      <c r="BN53" s="31"/>
      <c r="BO53" s="484">
        <v>44</v>
      </c>
      <c r="BP53" s="503" t="s">
        <v>329</v>
      </c>
      <c r="BQ53" s="497">
        <v>0</v>
      </c>
      <c r="BR53" s="497">
        <v>0</v>
      </c>
      <c r="BS53" s="506"/>
      <c r="BT53" s="506"/>
      <c r="BU53" s="507"/>
      <c r="BW53" s="31"/>
    </row>
    <row r="54" spans="57:75" ht="13.8" x14ac:dyDescent="0.3">
      <c r="BE54" s="31"/>
      <c r="BF54" s="219"/>
      <c r="BG54" s="224"/>
      <c r="BH54" s="214"/>
      <c r="BI54" s="214"/>
      <c r="BJ54" s="214"/>
      <c r="BK54" s="214"/>
      <c r="BL54" s="214"/>
      <c r="BN54" s="31"/>
      <c r="BO54" s="484">
        <v>45</v>
      </c>
      <c r="BP54" s="503" t="s">
        <v>330</v>
      </c>
      <c r="BQ54" s="504">
        <v>0</v>
      </c>
      <c r="BR54" s="504">
        <v>0</v>
      </c>
      <c r="BS54" s="534"/>
      <c r="BT54" s="534"/>
      <c r="BU54" s="507"/>
      <c r="BW54" s="31"/>
    </row>
    <row r="55" spans="57:75" ht="13.8" x14ac:dyDescent="0.3">
      <c r="BE55" s="31"/>
      <c r="BF55" s="219"/>
      <c r="BG55" s="224"/>
      <c r="BH55" s="214"/>
      <c r="BI55" s="214"/>
      <c r="BJ55" s="214"/>
      <c r="BK55" s="214"/>
      <c r="BL55" s="214"/>
      <c r="BN55" s="31"/>
      <c r="BO55" s="484">
        <v>46</v>
      </c>
      <c r="BP55" s="503" t="s">
        <v>331</v>
      </c>
      <c r="BQ55" s="504">
        <v>0</v>
      </c>
      <c r="BR55" s="504">
        <v>0</v>
      </c>
      <c r="BS55" s="504">
        <v>0</v>
      </c>
      <c r="BT55" s="504">
        <v>0</v>
      </c>
      <c r="BU55" s="505">
        <v>0</v>
      </c>
      <c r="BW55" s="31"/>
    </row>
    <row r="56" spans="57:75" ht="13.8" x14ac:dyDescent="0.3">
      <c r="BE56" s="31"/>
      <c r="BF56" s="219"/>
      <c r="BG56" s="213"/>
      <c r="BH56" s="214"/>
      <c r="BI56" s="214"/>
      <c r="BJ56" s="214"/>
      <c r="BK56" s="214"/>
      <c r="BL56" s="214"/>
      <c r="BN56" s="31"/>
      <c r="BO56" s="484">
        <v>47</v>
      </c>
      <c r="BP56" s="503" t="s">
        <v>332</v>
      </c>
      <c r="BQ56" s="504">
        <v>0</v>
      </c>
      <c r="BR56" s="504">
        <v>0</v>
      </c>
      <c r="BS56" s="506"/>
      <c r="BT56" s="506"/>
      <c r="BU56" s="507"/>
      <c r="BW56" s="31"/>
    </row>
    <row r="57" spans="57:75" ht="13.8" x14ac:dyDescent="0.3">
      <c r="BE57" s="31"/>
      <c r="BF57" s="219"/>
      <c r="BG57" s="224"/>
      <c r="BH57" s="214"/>
      <c r="BI57" s="214"/>
      <c r="BJ57" s="214"/>
      <c r="BK57" s="214"/>
      <c r="BL57" s="214"/>
      <c r="BN57" s="31"/>
      <c r="BO57" s="484">
        <v>48</v>
      </c>
      <c r="BP57" s="535" t="s">
        <v>333</v>
      </c>
      <c r="BQ57" s="536">
        <v>0</v>
      </c>
      <c r="BR57" s="536">
        <v>0</v>
      </c>
      <c r="BS57" s="537"/>
      <c r="BT57" s="537"/>
      <c r="BU57" s="527"/>
      <c r="BW57" s="31"/>
    </row>
    <row r="58" spans="57:75" ht="13.8" x14ac:dyDescent="0.3">
      <c r="BE58" s="31"/>
      <c r="BF58" s="219"/>
      <c r="BG58" s="224"/>
      <c r="BH58" s="214"/>
      <c r="BI58" s="214"/>
      <c r="BJ58" s="214"/>
      <c r="BK58" s="214"/>
      <c r="BL58" s="214"/>
      <c r="BN58" s="31"/>
      <c r="BO58" s="484">
        <v>49</v>
      </c>
      <c r="BP58" s="513" t="s">
        <v>334</v>
      </c>
      <c r="BQ58" s="497">
        <v>1526653768</v>
      </c>
      <c r="BR58" s="497">
        <v>1526653768</v>
      </c>
      <c r="BS58" s="502"/>
      <c r="BT58" s="502"/>
      <c r="BU58" s="512"/>
      <c r="BW58" s="31"/>
    </row>
    <row r="59" spans="57:75" ht="55.8" thickBot="1" x14ac:dyDescent="0.35">
      <c r="BE59" s="31"/>
      <c r="BF59" s="219"/>
      <c r="BG59" s="226"/>
      <c r="BH59" s="225"/>
      <c r="BI59" s="214"/>
      <c r="BJ59" s="214"/>
      <c r="BK59" s="214"/>
      <c r="BL59" s="214"/>
      <c r="BN59" s="31"/>
      <c r="BO59" s="498">
        <v>50</v>
      </c>
      <c r="BP59" s="499" t="s">
        <v>335</v>
      </c>
      <c r="BQ59" s="538">
        <v>12714594462</v>
      </c>
      <c r="BR59" s="538">
        <v>12692917973</v>
      </c>
      <c r="BS59" s="539"/>
      <c r="BT59" s="539"/>
      <c r="BU59" s="540"/>
      <c r="BW59" s="31"/>
    </row>
    <row r="60" spans="57:75" ht="13.2" thickBot="1" x14ac:dyDescent="0.35">
      <c r="BE60" s="31"/>
      <c r="BF60" s="227"/>
      <c r="BG60" s="228"/>
      <c r="BH60" s="229"/>
      <c r="BI60" s="229"/>
      <c r="BJ60" s="229"/>
      <c r="BK60" s="229"/>
      <c r="BL60" s="229"/>
      <c r="BN60" s="31"/>
      <c r="BO60" s="49"/>
      <c r="BP60" s="50"/>
      <c r="BQ60" s="50"/>
      <c r="BR60" s="50"/>
      <c r="BS60" s="50"/>
      <c r="BT60" s="50"/>
      <c r="BU60" s="50"/>
      <c r="BV60" s="50"/>
      <c r="BW60" s="51"/>
    </row>
    <row r="61" spans="57:75" ht="13.2" thickBot="1" x14ac:dyDescent="0.35">
      <c r="BE61" s="31"/>
      <c r="BF61" s="49"/>
      <c r="BG61" s="50"/>
      <c r="BH61" s="50"/>
      <c r="BI61" s="50"/>
      <c r="BJ61" s="50"/>
      <c r="BK61" s="50"/>
      <c r="BL61" s="50"/>
      <c r="BM61" s="50"/>
      <c r="BN61" s="51"/>
      <c r="BW61" s="19"/>
    </row>
    <row r="62" spans="57:75" x14ac:dyDescent="0.3">
      <c r="BN62" s="19"/>
    </row>
    <row r="64" spans="57:75" ht="13.2" thickBot="1" x14ac:dyDescent="0.35"/>
    <row r="65" spans="1:126" ht="63.6" thickBot="1" x14ac:dyDescent="0.3">
      <c r="A65" s="57" t="s">
        <v>179</v>
      </c>
      <c r="B65" s="26"/>
      <c r="C65" s="17"/>
      <c r="D65" s="17"/>
      <c r="E65" s="26"/>
      <c r="F65" s="26"/>
      <c r="G65" s="26"/>
      <c r="H65" s="26"/>
      <c r="I65" s="26"/>
      <c r="J65" s="26"/>
      <c r="K65" s="26"/>
      <c r="L65" s="26"/>
      <c r="M65" s="26"/>
      <c r="N65" s="28" t="s">
        <v>180</v>
      </c>
      <c r="O65" s="26"/>
      <c r="P65" s="26"/>
      <c r="Q65" s="26"/>
      <c r="R65" s="26"/>
      <c r="S65" s="19"/>
      <c r="T65" s="19"/>
      <c r="U65" s="58" t="s">
        <v>964</v>
      </c>
      <c r="V65" s="59"/>
      <c r="W65" s="60"/>
      <c r="X65" s="60"/>
      <c r="Y65" s="60"/>
      <c r="Z65" s="60"/>
      <c r="AA65" s="60"/>
      <c r="AB65" s="61" t="s">
        <v>507</v>
      </c>
      <c r="AC65" s="60"/>
      <c r="AD65" s="61"/>
      <c r="AE65" s="19"/>
      <c r="AF65" s="19"/>
      <c r="AG65" s="255"/>
      <c r="AH65" s="256"/>
      <c r="AI65" s="256"/>
      <c r="AJ65" s="257"/>
      <c r="AK65" s="257"/>
      <c r="AL65" s="257"/>
      <c r="AM65" s="258"/>
      <c r="AN65" s="257"/>
      <c r="AO65" s="259"/>
      <c r="AP65" s="260"/>
      <c r="AQ65" s="259"/>
      <c r="AR65" s="259"/>
      <c r="AS65" s="19"/>
      <c r="AT65" s="20"/>
      <c r="AU65" s="232" t="s">
        <v>674</v>
      </c>
      <c r="AV65" s="233"/>
      <c r="AW65" s="233"/>
      <c r="AX65" s="233"/>
      <c r="AY65" s="19"/>
      <c r="AZ65" s="19"/>
      <c r="BA65" s="234" t="s">
        <v>858</v>
      </c>
      <c r="BB65" s="235"/>
      <c r="BC65" s="235"/>
      <c r="BD65" s="235"/>
      <c r="BE65" s="235"/>
      <c r="BF65" s="235"/>
      <c r="BG65" s="235"/>
      <c r="BH65" s="235"/>
      <c r="BI65" s="235"/>
      <c r="BJ65" s="235"/>
      <c r="BK65" s="235"/>
      <c r="BL65" s="235"/>
      <c r="BM65" s="235"/>
      <c r="BN65" s="235"/>
      <c r="BO65" s="235"/>
      <c r="BP65" s="235"/>
      <c r="BQ65" s="235"/>
      <c r="BR65" s="235"/>
      <c r="BS65" s="235" t="s">
        <v>507</v>
      </c>
      <c r="BT65" s="235"/>
      <c r="BU65" s="235"/>
      <c r="BV65" s="235"/>
      <c r="BW65" s="235"/>
      <c r="BX65" s="235"/>
      <c r="BY65" s="235"/>
      <c r="BZ65" s="19"/>
      <c r="CA65" s="20"/>
      <c r="CB65" s="62" t="s">
        <v>336</v>
      </c>
      <c r="CC65" s="22"/>
      <c r="CD65" s="22"/>
      <c r="CE65" s="63" t="s">
        <v>180</v>
      </c>
      <c r="CF65" s="64"/>
      <c r="CG65" s="64"/>
      <c r="CH65" s="64"/>
      <c r="CI65" s="19"/>
      <c r="CJ65" s="20"/>
      <c r="CK65" s="65" t="s">
        <v>446</v>
      </c>
      <c r="CL65" s="66"/>
      <c r="CM65" s="66"/>
      <c r="CN65" s="66"/>
      <c r="CO65" s="26"/>
      <c r="CP65" s="26"/>
      <c r="CQ65" s="26"/>
      <c r="CR65" s="26"/>
      <c r="CS65" s="26"/>
      <c r="CT65" s="26"/>
      <c r="CU65" s="26"/>
      <c r="CV65" s="26"/>
      <c r="CW65" s="26"/>
      <c r="CX65" s="26"/>
      <c r="CY65" s="26"/>
      <c r="CZ65" s="26"/>
      <c r="DA65" s="26"/>
      <c r="DB65" s="26"/>
      <c r="DC65" s="26" t="s">
        <v>773</v>
      </c>
      <c r="DD65" s="26"/>
      <c r="DE65" s="26"/>
      <c r="DF65" s="26"/>
      <c r="DG65" s="26"/>
      <c r="DH65" s="19"/>
      <c r="DI65" s="19"/>
      <c r="DJ65" s="157" t="s">
        <v>356</v>
      </c>
      <c r="DK65" s="158"/>
      <c r="DL65" s="158"/>
      <c r="DM65" s="159"/>
      <c r="DN65" s="159"/>
      <c r="DO65" s="159"/>
      <c r="DP65" s="159"/>
      <c r="DQ65" s="67" t="s">
        <v>507</v>
      </c>
      <c r="DR65" s="159"/>
      <c r="DS65" s="159"/>
      <c r="DT65" s="159"/>
      <c r="DU65" s="19"/>
      <c r="DV65" s="20"/>
    </row>
    <row r="66" spans="1:126" ht="50.4" x14ac:dyDescent="0.25">
      <c r="A66" s="68" t="s">
        <v>181</v>
      </c>
      <c r="B66" s="30" t="s">
        <v>182</v>
      </c>
      <c r="C66" s="52" t="s">
        <v>183</v>
      </c>
      <c r="D66" s="69"/>
      <c r="E66" s="69"/>
      <c r="F66" s="69"/>
      <c r="G66" s="69"/>
      <c r="H66" s="53"/>
      <c r="I66" s="52" t="s">
        <v>184</v>
      </c>
      <c r="J66" s="69"/>
      <c r="K66" s="70"/>
      <c r="L66" s="71" t="s">
        <v>185</v>
      </c>
      <c r="M66" s="72"/>
      <c r="N66" s="73" t="s">
        <v>182</v>
      </c>
      <c r="O66" s="30" t="s">
        <v>186</v>
      </c>
      <c r="P66" s="30" t="s">
        <v>184</v>
      </c>
      <c r="Q66" s="71" t="s">
        <v>187</v>
      </c>
      <c r="R66" s="72"/>
      <c r="S66" s="15"/>
      <c r="T66" s="15"/>
      <c r="U66" s="74" t="s">
        <v>181</v>
      </c>
      <c r="V66" s="75" t="s">
        <v>965</v>
      </c>
      <c r="W66" s="76" t="s">
        <v>508</v>
      </c>
      <c r="X66" s="76"/>
      <c r="Y66" s="76" t="s">
        <v>509</v>
      </c>
      <c r="Z66" s="76"/>
      <c r="AA66" s="76" t="s">
        <v>510</v>
      </c>
      <c r="AB66" s="76"/>
      <c r="AC66" s="76" t="s">
        <v>511</v>
      </c>
      <c r="AD66" s="76"/>
      <c r="AE66" s="15"/>
      <c r="AF66" s="15"/>
      <c r="AG66" s="261"/>
      <c r="AH66" s="262"/>
      <c r="AI66" s="263"/>
      <c r="AJ66" s="264"/>
      <c r="AK66" s="264"/>
      <c r="AL66" s="264"/>
      <c r="AM66" s="264"/>
      <c r="AN66" s="265"/>
      <c r="AO66" s="265"/>
      <c r="AP66" s="266"/>
      <c r="AQ66" s="267"/>
      <c r="AR66" s="268"/>
      <c r="AS66" s="15"/>
      <c r="AT66" s="31"/>
      <c r="AU66" s="230"/>
      <c r="AV66" s="230" t="s">
        <v>675</v>
      </c>
      <c r="AW66" s="230"/>
      <c r="AX66" s="231" t="s">
        <v>507</v>
      </c>
      <c r="AY66" s="15"/>
      <c r="AZ66" s="15"/>
      <c r="BA66" s="236" t="s">
        <v>181</v>
      </c>
      <c r="BB66" s="237" t="s">
        <v>859</v>
      </c>
      <c r="BC66" s="238"/>
      <c r="BD66" s="239"/>
      <c r="BE66" s="240" t="s">
        <v>860</v>
      </c>
      <c r="BF66" s="241"/>
      <c r="BG66" s="241"/>
      <c r="BH66" s="241"/>
      <c r="BI66" s="242"/>
      <c r="BJ66" s="243" t="s">
        <v>861</v>
      </c>
      <c r="BK66" s="243" t="s">
        <v>862</v>
      </c>
      <c r="BL66" s="240" t="s">
        <v>863</v>
      </c>
      <c r="BM66" s="242"/>
      <c r="BN66" s="240" t="s">
        <v>864</v>
      </c>
      <c r="BO66" s="242"/>
      <c r="BP66" s="240" t="s">
        <v>575</v>
      </c>
      <c r="BQ66" s="242"/>
      <c r="BR66" s="240" t="s">
        <v>865</v>
      </c>
      <c r="BS66" s="242"/>
      <c r="BT66" s="240" t="s">
        <v>866</v>
      </c>
      <c r="BU66" s="241"/>
      <c r="BV66" s="241"/>
      <c r="BW66" s="241"/>
      <c r="BX66" s="242"/>
      <c r="BY66" s="243" t="s">
        <v>867</v>
      </c>
      <c r="BZ66" s="15"/>
      <c r="CA66" s="31"/>
      <c r="CB66" s="32" t="s">
        <v>181</v>
      </c>
      <c r="CC66" s="33" t="s">
        <v>651</v>
      </c>
      <c r="CD66" s="160" t="s">
        <v>196</v>
      </c>
      <c r="CE66" s="161"/>
      <c r="CF66" s="56"/>
      <c r="CG66" s="56"/>
      <c r="CH66" s="56"/>
      <c r="CI66" s="15"/>
      <c r="CJ66" s="31"/>
      <c r="CK66" s="118" t="s">
        <v>181</v>
      </c>
      <c r="CL66" s="123" t="s">
        <v>447</v>
      </c>
      <c r="CM66" s="162"/>
      <c r="CN66" s="162"/>
      <c r="CO66" s="124"/>
      <c r="CP66" s="119" t="s">
        <v>448</v>
      </c>
      <c r="CQ66" s="125"/>
      <c r="CR66" s="125"/>
      <c r="CS66" s="125"/>
      <c r="CT66" s="120"/>
      <c r="CU66" s="119" t="s">
        <v>449</v>
      </c>
      <c r="CV66" s="125"/>
      <c r="CW66" s="125"/>
      <c r="CX66" s="125"/>
      <c r="CY66" s="120"/>
      <c r="CZ66" s="136" t="s">
        <v>450</v>
      </c>
      <c r="DA66" s="136"/>
      <c r="DB66" s="136"/>
      <c r="DC66" s="136"/>
      <c r="DD66" s="136"/>
      <c r="DE66" s="136"/>
      <c r="DF66" s="136"/>
      <c r="DG66" s="121" t="s">
        <v>867</v>
      </c>
      <c r="DH66" s="15"/>
      <c r="DI66" s="15"/>
      <c r="DJ66" s="163" t="s">
        <v>181</v>
      </c>
      <c r="DK66" s="77" t="s">
        <v>142</v>
      </c>
      <c r="DL66" s="78"/>
      <c r="DM66" s="79" t="s">
        <v>148</v>
      </c>
      <c r="DN66" s="80"/>
      <c r="DO66" s="80"/>
      <c r="DP66" s="81" t="s">
        <v>917</v>
      </c>
      <c r="DQ66" s="164" t="s">
        <v>357</v>
      </c>
      <c r="DR66" s="164" t="s">
        <v>918</v>
      </c>
      <c r="DS66" s="165" t="s">
        <v>455</v>
      </c>
      <c r="DT66" s="81" t="s">
        <v>867</v>
      </c>
      <c r="DU66" s="15"/>
      <c r="DV66" s="31"/>
    </row>
    <row r="67" spans="1:126" ht="37.799999999999997" x14ac:dyDescent="0.25">
      <c r="A67" s="82"/>
      <c r="B67" s="73"/>
      <c r="C67" s="83" t="s">
        <v>188</v>
      </c>
      <c r="D67" s="83" t="s">
        <v>189</v>
      </c>
      <c r="E67" s="83" t="s">
        <v>190</v>
      </c>
      <c r="F67" s="83" t="s">
        <v>191</v>
      </c>
      <c r="G67" s="83" t="s">
        <v>192</v>
      </c>
      <c r="H67" s="83" t="s">
        <v>193</v>
      </c>
      <c r="I67" s="84" t="s">
        <v>190</v>
      </c>
      <c r="J67" s="84" t="s">
        <v>191</v>
      </c>
      <c r="K67" s="85" t="s">
        <v>193</v>
      </c>
      <c r="L67" s="83" t="s">
        <v>194</v>
      </c>
      <c r="M67" s="83" t="s">
        <v>195</v>
      </c>
      <c r="N67" s="86"/>
      <c r="O67" s="83" t="s">
        <v>196</v>
      </c>
      <c r="P67" s="83" t="s">
        <v>196</v>
      </c>
      <c r="Q67" s="83" t="s">
        <v>194</v>
      </c>
      <c r="R67" s="83" t="s">
        <v>195</v>
      </c>
      <c r="S67" s="15"/>
      <c r="T67" s="15"/>
      <c r="U67" s="87"/>
      <c r="V67" s="88"/>
      <c r="W67" s="89" t="s">
        <v>194</v>
      </c>
      <c r="X67" s="89" t="s">
        <v>512</v>
      </c>
      <c r="Y67" s="89" t="s">
        <v>194</v>
      </c>
      <c r="Z67" s="89" t="s">
        <v>512</v>
      </c>
      <c r="AA67" s="89" t="s">
        <v>194</v>
      </c>
      <c r="AB67" s="89" t="s">
        <v>512</v>
      </c>
      <c r="AC67" s="89" t="s">
        <v>194</v>
      </c>
      <c r="AD67" s="89" t="s">
        <v>512</v>
      </c>
      <c r="AE67" s="15"/>
      <c r="AF67" s="15"/>
      <c r="AG67" s="261"/>
      <c r="AH67" s="263"/>
      <c r="AI67" s="263"/>
      <c r="AJ67" s="269"/>
      <c r="AK67" s="269"/>
      <c r="AL67" s="269"/>
      <c r="AM67" s="269"/>
      <c r="AN67" s="269"/>
      <c r="AO67" s="269"/>
      <c r="AP67" s="269"/>
      <c r="AQ67" s="270"/>
      <c r="AR67" s="270"/>
      <c r="AS67" s="15"/>
      <c r="AT67" s="31"/>
      <c r="AU67" s="358"/>
      <c r="AV67" s="391"/>
      <c r="AW67" s="358" t="s">
        <v>676</v>
      </c>
      <c r="AX67" s="392" t="s">
        <v>677</v>
      </c>
      <c r="AY67" s="15"/>
      <c r="AZ67" s="15"/>
      <c r="BA67" s="244"/>
      <c r="BB67" s="245"/>
      <c r="BC67" s="246"/>
      <c r="BD67" s="247"/>
      <c r="BE67" s="243" t="s">
        <v>868</v>
      </c>
      <c r="BF67" s="243" t="s">
        <v>869</v>
      </c>
      <c r="BG67" s="243" t="s">
        <v>870</v>
      </c>
      <c r="BH67" s="243" t="s">
        <v>871</v>
      </c>
      <c r="BI67" s="246" t="s">
        <v>872</v>
      </c>
      <c r="BJ67" s="248"/>
      <c r="BK67" s="248"/>
      <c r="BL67" s="243" t="s">
        <v>194</v>
      </c>
      <c r="BM67" s="243" t="s">
        <v>195</v>
      </c>
      <c r="BN67" s="243" t="s">
        <v>194</v>
      </c>
      <c r="BO67" s="243" t="s">
        <v>195</v>
      </c>
      <c r="BP67" s="243" t="s">
        <v>194</v>
      </c>
      <c r="BQ67" s="243" t="s">
        <v>195</v>
      </c>
      <c r="BR67" s="243" t="s">
        <v>194</v>
      </c>
      <c r="BS67" s="243" t="s">
        <v>195</v>
      </c>
      <c r="BT67" s="243" t="s">
        <v>873</v>
      </c>
      <c r="BU67" s="243" t="s">
        <v>718</v>
      </c>
      <c r="BV67" s="243" t="s">
        <v>718</v>
      </c>
      <c r="BW67" s="243" t="s">
        <v>718</v>
      </c>
      <c r="BX67" s="243" t="s">
        <v>718</v>
      </c>
      <c r="BY67" s="248"/>
      <c r="BZ67" s="15"/>
      <c r="CA67" s="31"/>
      <c r="CB67" s="41"/>
      <c r="CC67" s="42" t="s">
        <v>197</v>
      </c>
      <c r="CD67" s="90" t="s">
        <v>198</v>
      </c>
      <c r="CE67" s="91"/>
      <c r="CF67" s="56"/>
      <c r="CG67" s="56"/>
      <c r="CH67" s="56"/>
      <c r="CI67" s="15"/>
      <c r="CJ67" s="31"/>
      <c r="CK67" s="137"/>
      <c r="CL67" s="140"/>
      <c r="CM67" s="166"/>
      <c r="CN67" s="166"/>
      <c r="CO67" s="141"/>
      <c r="CP67" s="138" t="s">
        <v>451</v>
      </c>
      <c r="CQ67" s="138" t="s">
        <v>452</v>
      </c>
      <c r="CR67" s="138" t="s">
        <v>453</v>
      </c>
      <c r="CS67" s="138" t="s">
        <v>871</v>
      </c>
      <c r="CT67" s="138" t="s">
        <v>940</v>
      </c>
      <c r="CU67" s="138" t="s">
        <v>451</v>
      </c>
      <c r="CV67" s="138" t="s">
        <v>452</v>
      </c>
      <c r="CW67" s="138" t="s">
        <v>453</v>
      </c>
      <c r="CX67" s="138" t="s">
        <v>871</v>
      </c>
      <c r="CY67" s="138" t="s">
        <v>940</v>
      </c>
      <c r="CZ67" s="138" t="s">
        <v>451</v>
      </c>
      <c r="DA67" s="138" t="s">
        <v>452</v>
      </c>
      <c r="DB67" s="138" t="s">
        <v>453</v>
      </c>
      <c r="DC67" s="138" t="s">
        <v>871</v>
      </c>
      <c r="DD67" s="138" t="s">
        <v>940</v>
      </c>
      <c r="DE67" s="138" t="s">
        <v>454</v>
      </c>
      <c r="DF67" s="138" t="s">
        <v>455</v>
      </c>
      <c r="DG67" s="92"/>
      <c r="DH67" s="15"/>
      <c r="DI67" s="15"/>
      <c r="DJ67" s="163"/>
      <c r="DK67" s="93"/>
      <c r="DL67" s="94"/>
      <c r="DM67" s="167" t="s">
        <v>159</v>
      </c>
      <c r="DN67" s="168" t="s">
        <v>160</v>
      </c>
      <c r="DO67" s="168" t="s">
        <v>358</v>
      </c>
      <c r="DP67" s="95"/>
      <c r="DQ67" s="168"/>
      <c r="DR67" s="168"/>
      <c r="DS67" s="169"/>
      <c r="DT67" s="95"/>
      <c r="DU67" s="15"/>
      <c r="DV67" s="31"/>
    </row>
    <row r="68" spans="1:126" ht="25.2" x14ac:dyDescent="0.25">
      <c r="A68" s="96"/>
      <c r="B68" s="97" t="s">
        <v>197</v>
      </c>
      <c r="C68" s="98" t="s">
        <v>198</v>
      </c>
      <c r="D68" s="98" t="s">
        <v>199</v>
      </c>
      <c r="E68" s="98" t="s">
        <v>200</v>
      </c>
      <c r="F68" s="98" t="s">
        <v>201</v>
      </c>
      <c r="G68" s="98" t="s">
        <v>202</v>
      </c>
      <c r="H68" s="98" t="s">
        <v>203</v>
      </c>
      <c r="I68" s="98" t="s">
        <v>204</v>
      </c>
      <c r="J68" s="98" t="s">
        <v>205</v>
      </c>
      <c r="K68" s="98" t="s">
        <v>206</v>
      </c>
      <c r="L68" s="98" t="s">
        <v>207</v>
      </c>
      <c r="M68" s="98" t="s">
        <v>208</v>
      </c>
      <c r="N68" s="98" t="s">
        <v>209</v>
      </c>
      <c r="O68" s="98" t="s">
        <v>210</v>
      </c>
      <c r="P68" s="98" t="s">
        <v>211</v>
      </c>
      <c r="Q68" s="98" t="s">
        <v>212</v>
      </c>
      <c r="R68" s="98" t="s">
        <v>213</v>
      </c>
      <c r="S68" s="15"/>
      <c r="T68" s="15"/>
      <c r="U68" s="99"/>
      <c r="V68" s="100" t="s">
        <v>197</v>
      </c>
      <c r="W68" s="101" t="s">
        <v>198</v>
      </c>
      <c r="X68" s="101" t="s">
        <v>199</v>
      </c>
      <c r="Y68" s="101" t="s">
        <v>200</v>
      </c>
      <c r="Z68" s="101" t="s">
        <v>201</v>
      </c>
      <c r="AA68" s="101" t="s">
        <v>202</v>
      </c>
      <c r="AB68" s="101" t="s">
        <v>203</v>
      </c>
      <c r="AC68" s="101" t="s">
        <v>204</v>
      </c>
      <c r="AD68" s="101" t="s">
        <v>205</v>
      </c>
      <c r="AE68" s="15"/>
      <c r="AF68" s="15"/>
      <c r="AG68" s="261"/>
      <c r="AH68" s="271"/>
      <c r="AI68" s="262"/>
      <c r="AJ68" s="272"/>
      <c r="AK68" s="273"/>
      <c r="AL68" s="273"/>
      <c r="AM68" s="273"/>
      <c r="AN68" s="273"/>
      <c r="AO68" s="273"/>
      <c r="AP68" s="273"/>
      <c r="AQ68" s="273"/>
      <c r="AR68" s="273"/>
      <c r="AS68" s="15"/>
      <c r="AT68" s="31"/>
      <c r="AU68" s="393"/>
      <c r="AV68" s="393" t="s">
        <v>182</v>
      </c>
      <c r="AW68" s="393" t="s">
        <v>196</v>
      </c>
      <c r="AX68" s="394" t="s">
        <v>196</v>
      </c>
      <c r="AY68" s="15"/>
      <c r="AZ68" s="15"/>
      <c r="BA68" s="249"/>
      <c r="BB68" s="250" t="s">
        <v>197</v>
      </c>
      <c r="BC68" s="251"/>
      <c r="BD68" s="252"/>
      <c r="BE68" s="253" t="s">
        <v>198</v>
      </c>
      <c r="BF68" s="253" t="s">
        <v>199</v>
      </c>
      <c r="BG68" s="253" t="s">
        <v>200</v>
      </c>
      <c r="BH68" s="253" t="s">
        <v>201</v>
      </c>
      <c r="BI68" s="253" t="s">
        <v>202</v>
      </c>
      <c r="BJ68" s="253" t="s">
        <v>203</v>
      </c>
      <c r="BK68" s="253" t="s">
        <v>204</v>
      </c>
      <c r="BL68" s="253" t="s">
        <v>205</v>
      </c>
      <c r="BM68" s="253" t="s">
        <v>206</v>
      </c>
      <c r="BN68" s="253" t="s">
        <v>207</v>
      </c>
      <c r="BO68" s="253" t="s">
        <v>208</v>
      </c>
      <c r="BP68" s="253" t="s">
        <v>209</v>
      </c>
      <c r="BQ68" s="253" t="s">
        <v>210</v>
      </c>
      <c r="BR68" s="253" t="s">
        <v>211</v>
      </c>
      <c r="BS68" s="253" t="s">
        <v>212</v>
      </c>
      <c r="BT68" s="253" t="s">
        <v>213</v>
      </c>
      <c r="BU68" s="253" t="s">
        <v>874</v>
      </c>
      <c r="BV68" s="253" t="s">
        <v>875</v>
      </c>
      <c r="BW68" s="253" t="s">
        <v>876</v>
      </c>
      <c r="BX68" s="253" t="s">
        <v>877</v>
      </c>
      <c r="BY68" s="253" t="s">
        <v>878</v>
      </c>
      <c r="BZ68" s="15"/>
      <c r="CA68" s="31"/>
      <c r="CB68" s="484">
        <v>1</v>
      </c>
      <c r="CC68" s="485" t="s">
        <v>337</v>
      </c>
      <c r="CD68" s="541"/>
      <c r="CE68" s="542"/>
      <c r="CF68" s="56"/>
      <c r="CG68" s="56"/>
      <c r="CH68" s="56"/>
      <c r="CI68" s="15"/>
      <c r="CJ68" s="31"/>
      <c r="CK68" s="146"/>
      <c r="CL68" s="149" t="s">
        <v>197</v>
      </c>
      <c r="CM68" s="170"/>
      <c r="CN68" s="170"/>
      <c r="CO68" s="150"/>
      <c r="CP68" s="147" t="s">
        <v>198</v>
      </c>
      <c r="CQ68" s="147" t="s">
        <v>199</v>
      </c>
      <c r="CR68" s="147" t="s">
        <v>200</v>
      </c>
      <c r="CS68" s="147" t="s">
        <v>201</v>
      </c>
      <c r="CT68" s="147" t="s">
        <v>202</v>
      </c>
      <c r="CU68" s="147" t="s">
        <v>203</v>
      </c>
      <c r="CV68" s="147" t="s">
        <v>204</v>
      </c>
      <c r="CW68" s="147" t="s">
        <v>205</v>
      </c>
      <c r="CX68" s="147" t="s">
        <v>206</v>
      </c>
      <c r="CY68" s="147" t="s">
        <v>207</v>
      </c>
      <c r="CZ68" s="147" t="s">
        <v>208</v>
      </c>
      <c r="DA68" s="147" t="s">
        <v>209</v>
      </c>
      <c r="DB68" s="147" t="s">
        <v>210</v>
      </c>
      <c r="DC68" s="147" t="s">
        <v>211</v>
      </c>
      <c r="DD68" s="147" t="s">
        <v>212</v>
      </c>
      <c r="DE68" s="147" t="s">
        <v>213</v>
      </c>
      <c r="DF68" s="147" t="s">
        <v>874</v>
      </c>
      <c r="DG68" s="147" t="s">
        <v>875</v>
      </c>
      <c r="DH68" s="15"/>
      <c r="DI68" s="15"/>
      <c r="DJ68" s="163"/>
      <c r="DK68" s="102"/>
      <c r="DL68" s="103"/>
      <c r="DM68" s="171" t="s">
        <v>197</v>
      </c>
      <c r="DN68" s="172" t="s">
        <v>198</v>
      </c>
      <c r="DO68" s="171" t="s">
        <v>0</v>
      </c>
      <c r="DP68" s="171" t="s">
        <v>200</v>
      </c>
      <c r="DQ68" s="171" t="s">
        <v>201</v>
      </c>
      <c r="DR68" s="171" t="s">
        <v>202</v>
      </c>
      <c r="DS68" s="171" t="s">
        <v>203</v>
      </c>
      <c r="DT68" s="104" t="s">
        <v>204</v>
      </c>
      <c r="DU68" s="15"/>
      <c r="DV68" s="31"/>
    </row>
    <row r="69" spans="1:126" ht="20.100000000000001" customHeight="1" x14ac:dyDescent="0.25">
      <c r="A69" s="294">
        <v>1</v>
      </c>
      <c r="B69" s="295" t="s">
        <v>214</v>
      </c>
      <c r="C69" s="296">
        <v>571371302678</v>
      </c>
      <c r="D69" s="296">
        <v>0</v>
      </c>
      <c r="E69" s="297">
        <v>571371302678</v>
      </c>
      <c r="F69" s="298">
        <v>0.35167337140774324</v>
      </c>
      <c r="G69" s="297">
        <v>571529670565</v>
      </c>
      <c r="H69" s="296">
        <v>-158367887</v>
      </c>
      <c r="I69" s="296">
        <v>538378542827</v>
      </c>
      <c r="J69" s="298">
        <v>0.37085481572144491</v>
      </c>
      <c r="K69" s="299">
        <v>538110144359</v>
      </c>
      <c r="L69" s="297">
        <v>32992759851</v>
      </c>
      <c r="M69" s="298">
        <v>6.1281713936362683E-2</v>
      </c>
      <c r="N69" s="300" t="s">
        <v>215</v>
      </c>
      <c r="O69" s="301">
        <v>8191707058</v>
      </c>
      <c r="P69" s="301">
        <v>8301669772</v>
      </c>
      <c r="Q69" s="302">
        <v>-109962714</v>
      </c>
      <c r="R69" s="298">
        <v>-1.3245854993038141E-2</v>
      </c>
      <c r="S69" s="15"/>
      <c r="T69" s="15"/>
      <c r="U69" s="319">
        <v>1</v>
      </c>
      <c r="V69" s="320" t="s">
        <v>513</v>
      </c>
      <c r="W69" s="321"/>
      <c r="X69" s="322"/>
      <c r="Y69" s="321"/>
      <c r="Z69" s="322"/>
      <c r="AA69" s="323"/>
      <c r="AB69" s="324"/>
      <c r="AC69" s="325"/>
      <c r="AD69" s="324"/>
      <c r="AE69" s="15"/>
      <c r="AF69" s="15"/>
      <c r="AG69" s="274"/>
      <c r="AH69" s="275"/>
      <c r="AI69" s="276"/>
      <c r="AJ69" s="276"/>
      <c r="AK69" s="276"/>
      <c r="AL69" s="276"/>
      <c r="AM69" s="276"/>
      <c r="AN69" s="276"/>
      <c r="AO69" s="266"/>
      <c r="AP69" s="266"/>
      <c r="AQ69" s="266"/>
      <c r="AR69" s="266"/>
      <c r="AS69" s="15"/>
      <c r="AT69" s="31"/>
      <c r="AU69" s="361" t="s">
        <v>181</v>
      </c>
      <c r="AV69" s="393">
        <v>-1</v>
      </c>
      <c r="AW69" s="393">
        <v>-2</v>
      </c>
      <c r="AX69" s="394">
        <v>-3</v>
      </c>
      <c r="AY69" s="15"/>
      <c r="AZ69" s="15"/>
      <c r="BA69" s="411">
        <v>1</v>
      </c>
      <c r="BB69" s="412"/>
      <c r="BC69" s="413" t="s">
        <v>879</v>
      </c>
      <c r="BD69" s="414" t="s">
        <v>880</v>
      </c>
      <c r="BE69" s="415">
        <v>398770043</v>
      </c>
      <c r="BF69" s="416">
        <v>0</v>
      </c>
      <c r="BG69" s="417">
        <v>0</v>
      </c>
      <c r="BH69" s="417">
        <v>0</v>
      </c>
      <c r="BI69" s="418">
        <v>398770043</v>
      </c>
      <c r="BJ69" s="416">
        <v>0</v>
      </c>
      <c r="BK69" s="417">
        <v>0</v>
      </c>
      <c r="BL69" s="419">
        <v>398770043</v>
      </c>
      <c r="BM69" s="420">
        <v>5.4285293348339259E-3</v>
      </c>
      <c r="BN69" s="417">
        <v>1092289988</v>
      </c>
      <c r="BO69" s="420">
        <v>1.6764769072404755E-2</v>
      </c>
      <c r="BP69" s="421">
        <v>-693519945</v>
      </c>
      <c r="BQ69" s="422">
        <v>-0.63492291664216916</v>
      </c>
      <c r="BR69" s="419">
        <v>398770043</v>
      </c>
      <c r="BS69" s="420">
        <v>5.4285293348339259E-3</v>
      </c>
      <c r="BT69" s="686">
        <v>2.6558867841488799E-4</v>
      </c>
      <c r="BU69" s="686">
        <v>8.0873792271745704E-4</v>
      </c>
      <c r="BV69" s="423"/>
      <c r="BW69" s="423"/>
      <c r="BX69" s="423"/>
      <c r="BY69" s="424" t="s">
        <v>490</v>
      </c>
      <c r="BZ69" s="15"/>
      <c r="CA69" s="31"/>
      <c r="CB69" s="484">
        <v>2</v>
      </c>
      <c r="CC69" s="533" t="s">
        <v>338</v>
      </c>
      <c r="CD69" s="543">
        <v>325607306</v>
      </c>
      <c r="CE69" s="544"/>
      <c r="CF69" s="56"/>
      <c r="CG69" s="56"/>
      <c r="CH69" s="56"/>
      <c r="CI69" s="15"/>
      <c r="CJ69" s="31"/>
      <c r="CK69" s="411">
        <v>1</v>
      </c>
      <c r="CL69" s="563" t="s">
        <v>906</v>
      </c>
      <c r="CM69" s="300" t="s">
        <v>456</v>
      </c>
      <c r="CN69" s="564" t="s">
        <v>457</v>
      </c>
      <c r="CO69" s="460"/>
      <c r="CP69" s="302">
        <v>4922238397</v>
      </c>
      <c r="CQ69" s="302">
        <v>7822839700</v>
      </c>
      <c r="CR69" s="302">
        <v>0</v>
      </c>
      <c r="CS69" s="302">
        <v>158663905</v>
      </c>
      <c r="CT69" s="302">
        <v>12903742002</v>
      </c>
      <c r="CU69" s="565"/>
      <c r="CV69" s="565"/>
      <c r="CW69" s="565"/>
      <c r="CX69" s="565"/>
      <c r="CY69" s="302">
        <v>0</v>
      </c>
      <c r="CZ69" s="302">
        <v>4922238397</v>
      </c>
      <c r="DA69" s="302">
        <v>7822839700</v>
      </c>
      <c r="DB69" s="302">
        <v>0</v>
      </c>
      <c r="DC69" s="302">
        <v>158663905</v>
      </c>
      <c r="DD69" s="302">
        <v>12903742002</v>
      </c>
      <c r="DE69" s="475">
        <v>8.1988862186566976E-3</v>
      </c>
      <c r="DF69" s="475">
        <v>0.14246972151816875</v>
      </c>
      <c r="DG69" s="300"/>
      <c r="DH69" s="15"/>
      <c r="DI69" s="15"/>
      <c r="DJ69" s="614">
        <v>1</v>
      </c>
      <c r="DK69" s="615" t="s">
        <v>1</v>
      </c>
      <c r="DL69" s="615" t="s">
        <v>2</v>
      </c>
      <c r="DM69" s="616">
        <v>0</v>
      </c>
      <c r="DN69" s="616">
        <v>0</v>
      </c>
      <c r="DO69" s="617">
        <v>0</v>
      </c>
      <c r="DP69" s="618"/>
      <c r="DQ69" s="616">
        <v>0</v>
      </c>
      <c r="DR69" s="617">
        <v>0</v>
      </c>
      <c r="DS69" s="617">
        <v>0</v>
      </c>
      <c r="DT69" s="619"/>
      <c r="DU69" s="15"/>
      <c r="DV69" s="31"/>
    </row>
    <row r="70" spans="1:126" ht="20.100000000000001" customHeight="1" x14ac:dyDescent="0.25">
      <c r="A70" s="294">
        <v>2</v>
      </c>
      <c r="B70" s="295" t="s">
        <v>216</v>
      </c>
      <c r="C70" s="303">
        <v>219409604641</v>
      </c>
      <c r="D70" s="291">
        <v>0</v>
      </c>
      <c r="E70" s="304">
        <v>219409604641</v>
      </c>
      <c r="F70" s="298">
        <v>0.13504443611656991</v>
      </c>
      <c r="G70" s="304">
        <v>219409604641</v>
      </c>
      <c r="H70" s="303">
        <v>0</v>
      </c>
      <c r="I70" s="303">
        <v>110832510212</v>
      </c>
      <c r="J70" s="298">
        <v>7.6345483486001758E-2</v>
      </c>
      <c r="K70" s="303">
        <v>110832510212</v>
      </c>
      <c r="L70" s="304">
        <v>108577094429</v>
      </c>
      <c r="M70" s="298">
        <v>0.97965023278200725</v>
      </c>
      <c r="N70" s="300" t="s">
        <v>217</v>
      </c>
      <c r="O70" s="291">
        <v>0</v>
      </c>
      <c r="P70" s="291">
        <v>0</v>
      </c>
      <c r="Q70" s="304">
        <v>0</v>
      </c>
      <c r="R70" s="298">
        <v>0</v>
      </c>
      <c r="S70" s="15"/>
      <c r="T70" s="15"/>
      <c r="U70" s="319">
        <v>2</v>
      </c>
      <c r="V70" s="320" t="s">
        <v>514</v>
      </c>
      <c r="W70" s="326">
        <v>51887669764</v>
      </c>
      <c r="X70" s="327">
        <v>9.7660725286763408E-2</v>
      </c>
      <c r="Y70" s="328">
        <v>47277701053</v>
      </c>
      <c r="Z70" s="327">
        <v>9.954113804842564E-2</v>
      </c>
      <c r="AA70" s="329">
        <v>4609968711</v>
      </c>
      <c r="AB70" s="327">
        <v>9.7508309590435868E-2</v>
      </c>
      <c r="AC70" s="330"/>
      <c r="AD70" s="327">
        <v>0</v>
      </c>
      <c r="AE70" s="15"/>
      <c r="AF70" s="15"/>
      <c r="AG70" s="274"/>
      <c r="AH70" s="275"/>
      <c r="AI70" s="276"/>
      <c r="AJ70" s="276"/>
      <c r="AK70" s="276"/>
      <c r="AL70" s="276"/>
      <c r="AM70" s="276"/>
      <c r="AN70" s="276"/>
      <c r="AO70" s="266"/>
      <c r="AP70" s="266"/>
      <c r="AQ70" s="266"/>
      <c r="AR70" s="266"/>
      <c r="AS70" s="15"/>
      <c r="AT70" s="31"/>
      <c r="AU70" s="351">
        <v>1</v>
      </c>
      <c r="AV70" s="364" t="s">
        <v>678</v>
      </c>
      <c r="AW70" s="395">
        <v>219409604641</v>
      </c>
      <c r="AX70" s="395">
        <v>110832510212</v>
      </c>
      <c r="AY70" s="15"/>
      <c r="AZ70" s="15"/>
      <c r="BA70" s="411">
        <v>2</v>
      </c>
      <c r="BB70" s="425"/>
      <c r="BC70" s="426"/>
      <c r="BD70" s="414" t="s">
        <v>881</v>
      </c>
      <c r="BE70" s="427">
        <v>2810044</v>
      </c>
      <c r="BF70" s="416">
        <v>0</v>
      </c>
      <c r="BG70" s="417">
        <v>0</v>
      </c>
      <c r="BH70" s="417">
        <v>0</v>
      </c>
      <c r="BI70" s="418">
        <v>2810044</v>
      </c>
      <c r="BJ70" s="416">
        <v>0</v>
      </c>
      <c r="BK70" s="417">
        <v>0</v>
      </c>
      <c r="BL70" s="419">
        <v>2810044</v>
      </c>
      <c r="BM70" s="420">
        <v>3.8253641550937823E-5</v>
      </c>
      <c r="BN70" s="417">
        <v>285784</v>
      </c>
      <c r="BO70" s="420">
        <v>4.3862919345811311E-6</v>
      </c>
      <c r="BP70" s="421">
        <v>2524260</v>
      </c>
      <c r="BQ70" s="422">
        <v>8.8327548078268894</v>
      </c>
      <c r="BR70" s="419">
        <v>2810044</v>
      </c>
      <c r="BS70" s="420">
        <v>3.8253641550937823E-5</v>
      </c>
      <c r="BT70" s="686">
        <v>1.87129773206286E-6</v>
      </c>
      <c r="BU70" s="686">
        <v>2.1151064619910701E-7</v>
      </c>
      <c r="BV70" s="423"/>
      <c r="BW70" s="423"/>
      <c r="BX70" s="423"/>
      <c r="BY70" s="428" t="s">
        <v>490</v>
      </c>
      <c r="BZ70" s="15"/>
      <c r="CA70" s="31"/>
      <c r="CB70" s="484">
        <v>3</v>
      </c>
      <c r="CC70" s="503" t="s">
        <v>339</v>
      </c>
      <c r="CD70" s="545">
        <v>325607306</v>
      </c>
      <c r="CE70" s="544"/>
      <c r="CF70" s="56"/>
      <c r="CG70" s="56"/>
      <c r="CH70" s="56"/>
      <c r="CI70" s="15"/>
      <c r="CJ70" s="31"/>
      <c r="CK70" s="411">
        <v>2</v>
      </c>
      <c r="CL70" s="566"/>
      <c r="CM70" s="563" t="s">
        <v>458</v>
      </c>
      <c r="CN70" s="563" t="s">
        <v>459</v>
      </c>
      <c r="CO70" s="300" t="s">
        <v>460</v>
      </c>
      <c r="CP70" s="302">
        <v>45411916318</v>
      </c>
      <c r="CQ70" s="302">
        <v>40803815204</v>
      </c>
      <c r="CR70" s="302">
        <v>0</v>
      </c>
      <c r="CS70" s="302">
        <v>0</v>
      </c>
      <c r="CT70" s="302">
        <v>86215731522</v>
      </c>
      <c r="CU70" s="565"/>
      <c r="CV70" s="565"/>
      <c r="CW70" s="565"/>
      <c r="CX70" s="565"/>
      <c r="CY70" s="302">
        <v>0</v>
      </c>
      <c r="CZ70" s="302">
        <v>45411916318</v>
      </c>
      <c r="DA70" s="302">
        <v>40803815204</v>
      </c>
      <c r="DB70" s="302">
        <v>0</v>
      </c>
      <c r="DC70" s="302">
        <v>0</v>
      </c>
      <c r="DD70" s="302">
        <v>86215731522</v>
      </c>
      <c r="DE70" s="475">
        <v>5.4780463907103123E-2</v>
      </c>
      <c r="DF70" s="475">
        <v>0.95190459159217022</v>
      </c>
      <c r="DG70" s="300"/>
      <c r="DH70" s="15"/>
      <c r="DI70" s="15"/>
      <c r="DJ70" s="614">
        <v>2</v>
      </c>
      <c r="DK70" s="615"/>
      <c r="DL70" s="615" t="s">
        <v>3</v>
      </c>
      <c r="DM70" s="616">
        <v>4985688122</v>
      </c>
      <c r="DN70" s="616">
        <v>3736233000</v>
      </c>
      <c r="DO70" s="617">
        <v>0.7493916403461709</v>
      </c>
      <c r="DP70" s="618"/>
      <c r="DQ70" s="616">
        <v>3385322273.4912</v>
      </c>
      <c r="DR70" s="617">
        <v>2.1509940395225331E-3</v>
      </c>
      <c r="DS70" s="617">
        <v>3.737721363917465E-2</v>
      </c>
      <c r="DT70" s="619"/>
      <c r="DU70" s="15"/>
      <c r="DV70" s="31"/>
    </row>
    <row r="71" spans="1:126" ht="20.100000000000001" customHeight="1" x14ac:dyDescent="0.25">
      <c r="A71" s="294">
        <v>3</v>
      </c>
      <c r="B71" s="300" t="s">
        <v>218</v>
      </c>
      <c r="C71" s="303">
        <v>308494073435</v>
      </c>
      <c r="D71" s="291">
        <v>0</v>
      </c>
      <c r="E71" s="304">
        <v>308494073435</v>
      </c>
      <c r="F71" s="298">
        <v>0.18987504334871039</v>
      </c>
      <c r="G71" s="304">
        <v>308494073435</v>
      </c>
      <c r="H71" s="303">
        <v>0</v>
      </c>
      <c r="I71" s="303">
        <v>394517196119</v>
      </c>
      <c r="J71" s="298">
        <v>0.27175786259495671</v>
      </c>
      <c r="K71" s="303">
        <v>394517196119</v>
      </c>
      <c r="L71" s="304">
        <v>-86023122684</v>
      </c>
      <c r="M71" s="298">
        <v>-0.21804657320451112</v>
      </c>
      <c r="N71" s="300" t="s">
        <v>219</v>
      </c>
      <c r="O71" s="291">
        <v>1948797</v>
      </c>
      <c r="P71" s="291">
        <v>1602631</v>
      </c>
      <c r="Q71" s="304">
        <v>346166</v>
      </c>
      <c r="R71" s="298">
        <v>0.21599856735580431</v>
      </c>
      <c r="S71" s="15"/>
      <c r="T71" s="15"/>
      <c r="U71" s="319">
        <v>3</v>
      </c>
      <c r="V71" s="320" t="s">
        <v>515</v>
      </c>
      <c r="W71" s="326">
        <v>281768899214</v>
      </c>
      <c r="X71" s="327">
        <v>0.5303332214695865</v>
      </c>
      <c r="Y71" s="328">
        <v>260211173150</v>
      </c>
      <c r="Z71" s="327">
        <v>0.54786327869940588</v>
      </c>
      <c r="AA71" s="329">
        <v>21557726064</v>
      </c>
      <c r="AB71" s="327">
        <v>8.2847042281204986E-2</v>
      </c>
      <c r="AC71" s="330"/>
      <c r="AD71" s="327">
        <v>0</v>
      </c>
      <c r="AE71" s="15"/>
      <c r="AF71" s="15"/>
      <c r="AG71" s="274"/>
      <c r="AH71" s="275"/>
      <c r="AI71" s="277"/>
      <c r="AJ71" s="276"/>
      <c r="AK71" s="276"/>
      <c r="AL71" s="276"/>
      <c r="AM71" s="276"/>
      <c r="AN71" s="276"/>
      <c r="AO71" s="266"/>
      <c r="AP71" s="266"/>
      <c r="AQ71" s="266"/>
      <c r="AR71" s="266"/>
      <c r="AS71" s="15"/>
      <c r="AT71" s="31"/>
      <c r="AU71" s="351">
        <v>2</v>
      </c>
      <c r="AV71" s="396" t="s">
        <v>679</v>
      </c>
      <c r="AW71" s="397">
        <v>-176480131262</v>
      </c>
      <c r="AX71" s="397">
        <v>-67199015073</v>
      </c>
      <c r="AY71" s="15"/>
      <c r="AZ71" s="15"/>
      <c r="BA71" s="411">
        <v>3</v>
      </c>
      <c r="BB71" s="425" t="s">
        <v>882</v>
      </c>
      <c r="BC71" s="426"/>
      <c r="BD71" s="414" t="s">
        <v>883</v>
      </c>
      <c r="BE71" s="429">
        <v>120547</v>
      </c>
      <c r="BF71" s="416">
        <v>0</v>
      </c>
      <c r="BG71" s="417">
        <v>0</v>
      </c>
      <c r="BH71" s="417">
        <v>0</v>
      </c>
      <c r="BI71" s="418">
        <v>120547</v>
      </c>
      <c r="BJ71" s="416">
        <v>0</v>
      </c>
      <c r="BK71" s="417">
        <v>0</v>
      </c>
      <c r="BL71" s="419">
        <v>120547</v>
      </c>
      <c r="BM71" s="420">
        <v>1.6410282999272973E-6</v>
      </c>
      <c r="BN71" s="417">
        <v>166408</v>
      </c>
      <c r="BO71" s="420">
        <v>2.5540760443194049E-6</v>
      </c>
      <c r="BP71" s="421">
        <v>-45861</v>
      </c>
      <c r="BQ71" s="422">
        <v>-0.27559372145569927</v>
      </c>
      <c r="BR71" s="419">
        <v>120547</v>
      </c>
      <c r="BS71" s="420">
        <v>1.6410282999272973E-6</v>
      </c>
      <c r="BT71" s="686">
        <v>8.0276011940892401E-8</v>
      </c>
      <c r="BU71" s="686">
        <v>1.23159666243924E-7</v>
      </c>
      <c r="BV71" s="423"/>
      <c r="BW71" s="423"/>
      <c r="BX71" s="423"/>
      <c r="BY71" s="424" t="s">
        <v>490</v>
      </c>
      <c r="BZ71" s="15"/>
      <c r="CA71" s="31"/>
      <c r="CB71" s="484">
        <v>4</v>
      </c>
      <c r="CC71" s="503" t="s">
        <v>340</v>
      </c>
      <c r="CD71" s="545"/>
      <c r="CE71" s="544"/>
      <c r="CF71" s="56"/>
      <c r="CG71" s="56"/>
      <c r="CH71" s="56"/>
      <c r="CI71" s="15"/>
      <c r="CJ71" s="31"/>
      <c r="CK71" s="411">
        <v>3</v>
      </c>
      <c r="CL71" s="566"/>
      <c r="CM71" s="567"/>
      <c r="CN71" s="568"/>
      <c r="CO71" s="300" t="s">
        <v>461</v>
      </c>
      <c r="CP71" s="302">
        <v>0</v>
      </c>
      <c r="CQ71" s="302">
        <v>0</v>
      </c>
      <c r="CR71" s="302">
        <v>0</v>
      </c>
      <c r="CS71" s="302">
        <v>3627781521</v>
      </c>
      <c r="CT71" s="302">
        <v>3627781521</v>
      </c>
      <c r="CU71" s="565"/>
      <c r="CV71" s="565"/>
      <c r="CW71" s="565"/>
      <c r="CX71" s="565"/>
      <c r="CY71" s="302">
        <v>0</v>
      </c>
      <c r="CZ71" s="302">
        <v>0</v>
      </c>
      <c r="DA71" s="302">
        <v>0</v>
      </c>
      <c r="DB71" s="302">
        <v>0</v>
      </c>
      <c r="DC71" s="302">
        <v>3627781521</v>
      </c>
      <c r="DD71" s="302">
        <v>3627781521</v>
      </c>
      <c r="DE71" s="475">
        <v>2.305049799679367E-3</v>
      </c>
      <c r="DF71" s="475">
        <v>4.005419691013043E-2</v>
      </c>
      <c r="DG71" s="300"/>
      <c r="DH71" s="15"/>
      <c r="DI71" s="15"/>
      <c r="DJ71" s="614">
        <v>3</v>
      </c>
      <c r="DK71" s="620"/>
      <c r="DL71" s="620" t="s">
        <v>4</v>
      </c>
      <c r="DM71" s="616">
        <v>1293857328054.9092</v>
      </c>
      <c r="DN71" s="616">
        <v>314157990759</v>
      </c>
      <c r="DO71" s="617">
        <v>0.24280728944920243</v>
      </c>
      <c r="DP71" s="618"/>
      <c r="DQ71" s="616">
        <v>243279902563.29892</v>
      </c>
      <c r="DR71" s="617">
        <v>0.15457719474654882</v>
      </c>
      <c r="DS71" s="617">
        <v>2.6860440919996957</v>
      </c>
      <c r="DT71" s="619"/>
      <c r="DU71" s="15"/>
      <c r="DV71" s="31"/>
    </row>
    <row r="72" spans="1:126" ht="20.100000000000001" customHeight="1" x14ac:dyDescent="0.25">
      <c r="A72" s="294">
        <v>4</v>
      </c>
      <c r="B72" s="300" t="s">
        <v>220</v>
      </c>
      <c r="C72" s="303">
        <v>12360659446</v>
      </c>
      <c r="D72" s="291">
        <v>0</v>
      </c>
      <c r="E72" s="304">
        <v>12360659446</v>
      </c>
      <c r="F72" s="298">
        <v>7.6078633277939052E-3</v>
      </c>
      <c r="G72" s="304">
        <v>12477069390</v>
      </c>
      <c r="H72" s="303">
        <v>-116409944</v>
      </c>
      <c r="I72" s="303">
        <v>15256261510</v>
      </c>
      <c r="J72" s="298">
        <v>1.0509070478886624E-2</v>
      </c>
      <c r="K72" s="303">
        <v>15163574633</v>
      </c>
      <c r="L72" s="304">
        <v>-2895602064</v>
      </c>
      <c r="M72" s="298">
        <v>-0.18979761602159376</v>
      </c>
      <c r="N72" s="300" t="s">
        <v>221</v>
      </c>
      <c r="O72" s="291">
        <v>85301031</v>
      </c>
      <c r="P72" s="291">
        <v>209741513</v>
      </c>
      <c r="Q72" s="304">
        <v>-124440482</v>
      </c>
      <c r="R72" s="298">
        <v>-0.59330401607239291</v>
      </c>
      <c r="S72" s="15"/>
      <c r="T72" s="15"/>
      <c r="U72" s="319">
        <v>4</v>
      </c>
      <c r="V72" s="320" t="s">
        <v>516</v>
      </c>
      <c r="W72" s="326">
        <v>182593891</v>
      </c>
      <c r="X72" s="327">
        <v>3.4367031530030959E-4</v>
      </c>
      <c r="Y72" s="328">
        <v>164446889</v>
      </c>
      <c r="Z72" s="327">
        <v>3.4623575417156246E-4</v>
      </c>
      <c r="AA72" s="329">
        <v>18147002</v>
      </c>
      <c r="AB72" s="327">
        <v>0.11035175010212568</v>
      </c>
      <c r="AC72" s="330"/>
      <c r="AD72" s="327">
        <v>0</v>
      </c>
      <c r="AE72" s="15"/>
      <c r="AF72" s="15"/>
      <c r="AG72" s="274"/>
      <c r="AH72" s="275"/>
      <c r="AI72" s="277"/>
      <c r="AJ72" s="276"/>
      <c r="AK72" s="276"/>
      <c r="AL72" s="276"/>
      <c r="AM72" s="276"/>
      <c r="AN72" s="276"/>
      <c r="AO72" s="266"/>
      <c r="AP72" s="266"/>
      <c r="AQ72" s="266"/>
      <c r="AR72" s="266"/>
      <c r="AS72" s="15"/>
      <c r="AT72" s="31"/>
      <c r="AU72" s="351">
        <v>3</v>
      </c>
      <c r="AV72" s="364" t="s">
        <v>680</v>
      </c>
      <c r="AW72" s="398">
        <v>0</v>
      </c>
      <c r="AX72" s="395">
        <v>45997987889</v>
      </c>
      <c r="AY72" s="15"/>
      <c r="AZ72" s="15"/>
      <c r="BA72" s="411">
        <v>4</v>
      </c>
      <c r="BB72" s="425"/>
      <c r="BC72" s="426"/>
      <c r="BD72" s="414" t="s">
        <v>871</v>
      </c>
      <c r="BE72" s="429">
        <v>1325618220</v>
      </c>
      <c r="BF72" s="416">
        <v>0</v>
      </c>
      <c r="BG72" s="417">
        <v>0</v>
      </c>
      <c r="BH72" s="417">
        <v>0</v>
      </c>
      <c r="BI72" s="418">
        <v>1325618220</v>
      </c>
      <c r="BJ72" s="416">
        <v>0</v>
      </c>
      <c r="BK72" s="417">
        <v>0</v>
      </c>
      <c r="BL72" s="419">
        <v>1325618220</v>
      </c>
      <c r="BM72" s="420">
        <v>1.8045882634318978E-2</v>
      </c>
      <c r="BN72" s="417">
        <v>1750495776</v>
      </c>
      <c r="BO72" s="420">
        <v>2.686709369239404E-2</v>
      </c>
      <c r="BP72" s="421">
        <v>-424877556</v>
      </c>
      <c r="BQ72" s="422">
        <v>-0.24271841259215926</v>
      </c>
      <c r="BR72" s="419">
        <v>1325618220</v>
      </c>
      <c r="BS72" s="420">
        <v>1.8045882634318978E-2</v>
      </c>
      <c r="BT72" s="686">
        <v>8.8316034982904195E-4</v>
      </c>
      <c r="BU72" s="686">
        <v>1.2963932459203399E-3</v>
      </c>
      <c r="BV72" s="430"/>
      <c r="BW72" s="423"/>
      <c r="BX72" s="423"/>
      <c r="BY72" s="424" t="s">
        <v>490</v>
      </c>
      <c r="BZ72" s="15"/>
      <c r="CA72" s="31"/>
      <c r="CB72" s="484">
        <v>5</v>
      </c>
      <c r="CC72" s="503" t="s">
        <v>341</v>
      </c>
      <c r="CD72" s="545"/>
      <c r="CE72" s="544"/>
      <c r="CF72" s="56"/>
      <c r="CG72" s="56"/>
      <c r="CH72" s="56"/>
      <c r="CI72" s="15"/>
      <c r="CJ72" s="31"/>
      <c r="CK72" s="411">
        <v>4</v>
      </c>
      <c r="CL72" s="566"/>
      <c r="CM72" s="567"/>
      <c r="CN72" s="563" t="s">
        <v>462</v>
      </c>
      <c r="CO72" s="300" t="s">
        <v>463</v>
      </c>
      <c r="CP72" s="471">
        <v>0</v>
      </c>
      <c r="CQ72" s="471">
        <v>0</v>
      </c>
      <c r="CR72" s="471">
        <v>0</v>
      </c>
      <c r="CS72" s="471">
        <v>0</v>
      </c>
      <c r="CT72" s="302">
        <v>0</v>
      </c>
      <c r="CU72" s="565"/>
      <c r="CV72" s="565"/>
      <c r="CW72" s="565"/>
      <c r="CX72" s="565"/>
      <c r="CY72" s="302">
        <v>0</v>
      </c>
      <c r="CZ72" s="302">
        <v>0</v>
      </c>
      <c r="DA72" s="302">
        <v>0</v>
      </c>
      <c r="DB72" s="302">
        <v>0</v>
      </c>
      <c r="DC72" s="302">
        <v>0</v>
      </c>
      <c r="DD72" s="302">
        <v>0</v>
      </c>
      <c r="DE72" s="475">
        <v>0</v>
      </c>
      <c r="DF72" s="475">
        <v>0</v>
      </c>
      <c r="DG72" s="300"/>
      <c r="DH72" s="15"/>
      <c r="DI72" s="15"/>
      <c r="DJ72" s="614">
        <v>4</v>
      </c>
      <c r="DK72" s="620"/>
      <c r="DL72" s="620" t="s">
        <v>5</v>
      </c>
      <c r="DM72" s="616">
        <v>25337500</v>
      </c>
      <c r="DN72" s="616">
        <v>10000000</v>
      </c>
      <c r="DO72" s="617">
        <v>0.39467192895905279</v>
      </c>
      <c r="DP72" s="618"/>
      <c r="DQ72" s="616">
        <v>6279552</v>
      </c>
      <c r="DR72" s="617">
        <v>3.9899536385769485E-6</v>
      </c>
      <c r="DS72" s="617">
        <v>6.9332293265023044E-5</v>
      </c>
      <c r="DT72" s="619"/>
      <c r="DU72" s="15"/>
      <c r="DV72" s="31"/>
    </row>
    <row r="73" spans="1:126" ht="20.100000000000001" customHeight="1" x14ac:dyDescent="0.25">
      <c r="A73" s="294">
        <v>5</v>
      </c>
      <c r="B73" s="300" t="s">
        <v>222</v>
      </c>
      <c r="C73" s="303"/>
      <c r="D73" s="291"/>
      <c r="E73" s="304">
        <v>0</v>
      </c>
      <c r="F73" s="298">
        <v>0</v>
      </c>
      <c r="G73" s="304">
        <v>0</v>
      </c>
      <c r="H73" s="303"/>
      <c r="I73" s="303"/>
      <c r="J73" s="298">
        <v>0</v>
      </c>
      <c r="K73" s="303">
        <v>0</v>
      </c>
      <c r="L73" s="304">
        <v>0</v>
      </c>
      <c r="M73" s="298">
        <v>0</v>
      </c>
      <c r="N73" s="300" t="s">
        <v>223</v>
      </c>
      <c r="O73" s="291">
        <v>1093224000</v>
      </c>
      <c r="P73" s="291">
        <v>1148918000</v>
      </c>
      <c r="Q73" s="304">
        <v>-55694000</v>
      </c>
      <c r="R73" s="298">
        <v>-4.8475174033307859E-2</v>
      </c>
      <c r="S73" s="15"/>
      <c r="T73" s="15"/>
      <c r="U73" s="319">
        <v>5</v>
      </c>
      <c r="V73" s="320" t="s">
        <v>517</v>
      </c>
      <c r="W73" s="326">
        <v>214362926</v>
      </c>
      <c r="X73" s="327">
        <v>4.0346461737384706E-4</v>
      </c>
      <c r="Y73" s="328">
        <v>191185579</v>
      </c>
      <c r="Z73" s="327">
        <v>4.0253290004040049E-4</v>
      </c>
      <c r="AA73" s="329">
        <v>23177347</v>
      </c>
      <c r="AB73" s="327">
        <v>0.12122957767646272</v>
      </c>
      <c r="AC73" s="330"/>
      <c r="AD73" s="327">
        <v>0</v>
      </c>
      <c r="AE73" s="15"/>
      <c r="AF73" s="15"/>
      <c r="AG73" s="274"/>
      <c r="AH73" s="275"/>
      <c r="AI73" s="277"/>
      <c r="AJ73" s="276"/>
      <c r="AK73" s="276"/>
      <c r="AL73" s="276"/>
      <c r="AM73" s="276"/>
      <c r="AN73" s="276"/>
      <c r="AO73" s="266"/>
      <c r="AP73" s="266"/>
      <c r="AQ73" s="266"/>
      <c r="AR73" s="266"/>
      <c r="AS73" s="15"/>
      <c r="AT73" s="31"/>
      <c r="AU73" s="351">
        <v>4</v>
      </c>
      <c r="AV73" s="364" t="s">
        <v>681</v>
      </c>
      <c r="AW73" s="395">
        <v>395889735903</v>
      </c>
      <c r="AX73" s="395">
        <v>132033537396</v>
      </c>
      <c r="AY73" s="15"/>
      <c r="AZ73" s="15"/>
      <c r="BA73" s="411">
        <v>5</v>
      </c>
      <c r="BB73" s="425"/>
      <c r="BC73" s="431" t="s">
        <v>884</v>
      </c>
      <c r="BD73" s="414" t="s">
        <v>872</v>
      </c>
      <c r="BE73" s="432">
        <v>1727318854</v>
      </c>
      <c r="BF73" s="433">
        <v>0</v>
      </c>
      <c r="BG73" s="432">
        <v>0</v>
      </c>
      <c r="BH73" s="432">
        <v>0</v>
      </c>
      <c r="BI73" s="432">
        <v>1727318854</v>
      </c>
      <c r="BJ73" s="433">
        <v>0</v>
      </c>
      <c r="BK73" s="432">
        <v>0</v>
      </c>
      <c r="BL73" s="432">
        <v>1727318854</v>
      </c>
      <c r="BM73" s="420">
        <v>2.3514306639003769E-2</v>
      </c>
      <c r="BN73" s="432">
        <v>2843237956</v>
      </c>
      <c r="BO73" s="420">
        <v>4.3638803132777695E-2</v>
      </c>
      <c r="BP73" s="432">
        <v>-1115919102</v>
      </c>
      <c r="BQ73" s="433">
        <v>7.6795197571368607</v>
      </c>
      <c r="BR73" s="432">
        <v>1727318854</v>
      </c>
      <c r="BS73" s="420">
        <v>2.3514306639003769E-2</v>
      </c>
      <c r="BT73" s="687">
        <v>1.1507006019879336E-3</v>
      </c>
      <c r="BU73" s="687">
        <v>2.1054658389502399E-3</v>
      </c>
      <c r="BV73" s="434">
        <v>0</v>
      </c>
      <c r="BW73" s="434">
        <v>0</v>
      </c>
      <c r="BX73" s="434">
        <v>0</v>
      </c>
      <c r="BY73" s="435">
        <v>0</v>
      </c>
      <c r="BZ73" s="15"/>
      <c r="CA73" s="31"/>
      <c r="CB73" s="484">
        <v>6</v>
      </c>
      <c r="CC73" s="503" t="s">
        <v>342</v>
      </c>
      <c r="CD73" s="545"/>
      <c r="CE73" s="544"/>
      <c r="CF73" s="56"/>
      <c r="CG73" s="56"/>
      <c r="CH73" s="56"/>
      <c r="CI73" s="15"/>
      <c r="CJ73" s="31"/>
      <c r="CK73" s="411">
        <v>5</v>
      </c>
      <c r="CL73" s="566"/>
      <c r="CM73" s="567"/>
      <c r="CN73" s="568"/>
      <c r="CO73" s="300" t="s">
        <v>464</v>
      </c>
      <c r="CP73" s="471">
        <v>0</v>
      </c>
      <c r="CQ73" s="471">
        <v>0</v>
      </c>
      <c r="CR73" s="471">
        <v>0</v>
      </c>
      <c r="CS73" s="471">
        <v>0</v>
      </c>
      <c r="CT73" s="302">
        <v>0</v>
      </c>
      <c r="CU73" s="565"/>
      <c r="CV73" s="565"/>
      <c r="CW73" s="565"/>
      <c r="CX73" s="565"/>
      <c r="CY73" s="302">
        <v>0</v>
      </c>
      <c r="CZ73" s="302">
        <v>0</v>
      </c>
      <c r="DA73" s="302">
        <v>0</v>
      </c>
      <c r="DB73" s="302">
        <v>0</v>
      </c>
      <c r="DC73" s="302">
        <v>0</v>
      </c>
      <c r="DD73" s="302">
        <v>0</v>
      </c>
      <c r="DE73" s="475">
        <v>0</v>
      </c>
      <c r="DF73" s="475">
        <v>0</v>
      </c>
      <c r="DG73" s="300"/>
      <c r="DH73" s="15"/>
      <c r="DI73" s="15"/>
      <c r="DJ73" s="614">
        <v>5</v>
      </c>
      <c r="DK73" s="620"/>
      <c r="DL73" s="620" t="s">
        <v>6</v>
      </c>
      <c r="DM73" s="616">
        <v>96466164234</v>
      </c>
      <c r="DN73" s="616">
        <v>47739442458</v>
      </c>
      <c r="DO73" s="617">
        <v>0.49488276886595628</v>
      </c>
      <c r="DP73" s="618"/>
      <c r="DQ73" s="616">
        <v>35586898693.4664</v>
      </c>
      <c r="DR73" s="617">
        <v>2.2611497751378686E-2</v>
      </c>
      <c r="DS73" s="617">
        <v>0.39291358628897061</v>
      </c>
      <c r="DT73" s="619"/>
      <c r="DU73" s="15"/>
      <c r="DV73" s="31"/>
    </row>
    <row r="74" spans="1:126" ht="20.100000000000001" customHeight="1" x14ac:dyDescent="0.25">
      <c r="A74" s="294">
        <v>6</v>
      </c>
      <c r="B74" s="300" t="s">
        <v>224</v>
      </c>
      <c r="C74" s="303">
        <v>16615395</v>
      </c>
      <c r="D74" s="291">
        <v>0</v>
      </c>
      <c r="E74" s="304">
        <v>16615395</v>
      </c>
      <c r="F74" s="298">
        <v>1.0226610873760191E-5</v>
      </c>
      <c r="G74" s="304">
        <v>16615395</v>
      </c>
      <c r="H74" s="303">
        <v>0</v>
      </c>
      <c r="I74" s="303">
        <v>14948919</v>
      </c>
      <c r="J74" s="298">
        <v>1.0297361725950601E-5</v>
      </c>
      <c r="K74" s="303">
        <v>14948919</v>
      </c>
      <c r="L74" s="304">
        <v>1666476</v>
      </c>
      <c r="M74" s="298">
        <v>0.11147802727407916</v>
      </c>
      <c r="N74" s="300" t="s">
        <v>225</v>
      </c>
      <c r="O74" s="291">
        <v>2041448</v>
      </c>
      <c r="P74" s="291">
        <v>480645</v>
      </c>
      <c r="Q74" s="304">
        <v>1560803</v>
      </c>
      <c r="R74" s="298">
        <v>3.2473093447346795</v>
      </c>
      <c r="S74" s="15"/>
      <c r="T74" s="15"/>
      <c r="U74" s="319">
        <v>6</v>
      </c>
      <c r="V74" s="320" t="s">
        <v>518</v>
      </c>
      <c r="W74" s="326">
        <v>121490037</v>
      </c>
      <c r="X74" s="327">
        <v>2.2866328710655648E-4</v>
      </c>
      <c r="Y74" s="328">
        <v>100663150</v>
      </c>
      <c r="Z74" s="327">
        <v>2.1194187296261419E-4</v>
      </c>
      <c r="AA74" s="329">
        <v>20826887</v>
      </c>
      <c r="AB74" s="327">
        <v>0.20689683364766551</v>
      </c>
      <c r="AC74" s="330"/>
      <c r="AD74" s="327">
        <v>0</v>
      </c>
      <c r="AE74" s="15"/>
      <c r="AF74" s="15"/>
      <c r="AG74" s="274"/>
      <c r="AH74" s="275"/>
      <c r="AI74" s="278"/>
      <c r="AJ74" s="276"/>
      <c r="AK74" s="276"/>
      <c r="AL74" s="276"/>
      <c r="AM74" s="276"/>
      <c r="AN74" s="276"/>
      <c r="AO74" s="266"/>
      <c r="AP74" s="266"/>
      <c r="AQ74" s="266"/>
      <c r="AR74" s="266"/>
      <c r="AS74" s="15"/>
      <c r="AT74" s="31"/>
      <c r="AU74" s="399"/>
      <c r="AV74" s="399"/>
      <c r="AW74" s="399"/>
      <c r="AX74" s="399"/>
      <c r="AY74" s="15"/>
      <c r="AZ74" s="15"/>
      <c r="BA74" s="411">
        <v>6</v>
      </c>
      <c r="BB74" s="425"/>
      <c r="BC74" s="436"/>
      <c r="BD74" s="435" t="s">
        <v>885</v>
      </c>
      <c r="BE74" s="437">
        <v>1516010987</v>
      </c>
      <c r="BF74" s="417">
        <v>116099344</v>
      </c>
      <c r="BG74" s="417">
        <v>0</v>
      </c>
      <c r="BH74" s="417">
        <v>0</v>
      </c>
      <c r="BI74" s="418">
        <v>1632110331</v>
      </c>
      <c r="BJ74" s="417">
        <v>0</v>
      </c>
      <c r="BK74" s="417">
        <v>-15968634</v>
      </c>
      <c r="BL74" s="419">
        <v>1648078965</v>
      </c>
      <c r="BM74" s="420">
        <v>2.2435599575932122E-2</v>
      </c>
      <c r="BN74" s="417">
        <v>6232496560</v>
      </c>
      <c r="BO74" s="420">
        <v>9.5658082304931849E-2</v>
      </c>
      <c r="BP74" s="421">
        <v>-4584417595</v>
      </c>
      <c r="BQ74" s="422">
        <v>-0.73556680711589517</v>
      </c>
      <c r="BR74" s="419">
        <v>1648078965</v>
      </c>
      <c r="BS74" s="420">
        <v>2.2435599575932122E-2</v>
      </c>
      <c r="BT74" s="686">
        <v>1.0768183975923501E-3</v>
      </c>
      <c r="BU74" s="686">
        <v>4.6233749705078299E-3</v>
      </c>
      <c r="BV74" s="423"/>
      <c r="BW74" s="423"/>
      <c r="BX74" s="423"/>
      <c r="BY74" s="424" t="s">
        <v>490</v>
      </c>
      <c r="BZ74" s="15"/>
      <c r="CA74" s="31"/>
      <c r="CB74" s="484">
        <v>7</v>
      </c>
      <c r="CC74" s="503" t="s">
        <v>343</v>
      </c>
      <c r="CD74" s="545"/>
      <c r="CE74" s="544"/>
      <c r="CF74" s="56"/>
      <c r="CG74" s="56"/>
      <c r="CH74" s="56"/>
      <c r="CI74" s="15"/>
      <c r="CJ74" s="31"/>
      <c r="CK74" s="411">
        <v>6</v>
      </c>
      <c r="CL74" s="566"/>
      <c r="CM74" s="569"/>
      <c r="CN74" s="556" t="s">
        <v>872</v>
      </c>
      <c r="CO74" s="570"/>
      <c r="CP74" s="302">
        <v>45411916318</v>
      </c>
      <c r="CQ74" s="302">
        <v>40803815204</v>
      </c>
      <c r="CR74" s="302">
        <v>0</v>
      </c>
      <c r="CS74" s="302">
        <v>3627781521</v>
      </c>
      <c r="CT74" s="302">
        <v>89843513043</v>
      </c>
      <c r="CU74" s="302">
        <v>0</v>
      </c>
      <c r="CV74" s="302">
        <v>0</v>
      </c>
      <c r="CW74" s="302">
        <v>0</v>
      </c>
      <c r="CX74" s="302">
        <v>0</v>
      </c>
      <c r="CY74" s="302">
        <v>0</v>
      </c>
      <c r="CZ74" s="302">
        <v>45411916318</v>
      </c>
      <c r="DA74" s="302">
        <v>40803815204</v>
      </c>
      <c r="DB74" s="302">
        <v>0</v>
      </c>
      <c r="DC74" s="302">
        <v>3627781521</v>
      </c>
      <c r="DD74" s="302">
        <v>89843513043</v>
      </c>
      <c r="DE74" s="475">
        <v>5.7085513706782491E-2</v>
      </c>
      <c r="DF74" s="475">
        <v>0.99195878850230068</v>
      </c>
      <c r="DG74" s="295"/>
      <c r="DH74" s="15"/>
      <c r="DI74" s="15"/>
      <c r="DJ74" s="614">
        <v>6</v>
      </c>
      <c r="DK74" s="620"/>
      <c r="DL74" s="620" t="s">
        <v>904</v>
      </c>
      <c r="DM74" s="616">
        <v>156882794869</v>
      </c>
      <c r="DN74" s="616">
        <v>156882794869</v>
      </c>
      <c r="DO74" s="617">
        <v>1</v>
      </c>
      <c r="DP74" s="618"/>
      <c r="DQ74" s="616">
        <v>156882794869</v>
      </c>
      <c r="DR74" s="617">
        <v>9.9681486548353709E-2</v>
      </c>
      <c r="DS74" s="617">
        <v>1.7321369330318406</v>
      </c>
      <c r="DT74" s="621"/>
      <c r="DU74" s="15"/>
      <c r="DV74" s="31"/>
    </row>
    <row r="75" spans="1:126" ht="20.100000000000001" customHeight="1" x14ac:dyDescent="0.25">
      <c r="A75" s="294">
        <v>7</v>
      </c>
      <c r="B75" s="300" t="s">
        <v>226</v>
      </c>
      <c r="C75" s="303">
        <v>62957821</v>
      </c>
      <c r="D75" s="291">
        <v>0</v>
      </c>
      <c r="E75" s="304">
        <v>62957821</v>
      </c>
      <c r="F75" s="298">
        <v>3.8749914571808115E-5</v>
      </c>
      <c r="G75" s="304">
        <v>62957821</v>
      </c>
      <c r="H75" s="303">
        <v>0</v>
      </c>
      <c r="I75" s="303">
        <v>32751567</v>
      </c>
      <c r="J75" s="298">
        <v>2.2560476278633043E-5</v>
      </c>
      <c r="K75" s="303">
        <v>32751567</v>
      </c>
      <c r="L75" s="304">
        <v>30206254</v>
      </c>
      <c r="M75" s="298">
        <v>0.92228423757556399</v>
      </c>
      <c r="N75" s="300" t="s">
        <v>227</v>
      </c>
      <c r="O75" s="291">
        <v>0</v>
      </c>
      <c r="P75" s="291">
        <v>0</v>
      </c>
      <c r="Q75" s="304">
        <v>0</v>
      </c>
      <c r="R75" s="298">
        <v>0</v>
      </c>
      <c r="S75" s="15"/>
      <c r="T75" s="15"/>
      <c r="U75" s="319">
        <v>7</v>
      </c>
      <c r="V75" s="320" t="s">
        <v>519</v>
      </c>
      <c r="W75" s="326">
        <v>805495239</v>
      </c>
      <c r="X75" s="327">
        <v>1.5160682607942685E-3</v>
      </c>
      <c r="Y75" s="328">
        <v>545547404</v>
      </c>
      <c r="Z75" s="327">
        <v>1.1486262708215664E-3</v>
      </c>
      <c r="AA75" s="329">
        <v>259947835</v>
      </c>
      <c r="AB75" s="327">
        <v>0.47648991287290593</v>
      </c>
      <c r="AC75" s="330"/>
      <c r="AD75" s="327">
        <v>0</v>
      </c>
      <c r="AE75" s="15"/>
      <c r="AF75" s="15"/>
      <c r="AG75" s="274"/>
      <c r="AH75" s="275"/>
      <c r="AI75" s="277"/>
      <c r="AJ75" s="276"/>
      <c r="AK75" s="276"/>
      <c r="AL75" s="276"/>
      <c r="AM75" s="276"/>
      <c r="AN75" s="276"/>
      <c r="AO75" s="266"/>
      <c r="AP75" s="266"/>
      <c r="AQ75" s="266"/>
      <c r="AR75" s="266"/>
      <c r="AS75" s="15"/>
      <c r="AT75" s="31"/>
      <c r="AU75" s="399"/>
      <c r="AV75" s="399" t="s">
        <v>682</v>
      </c>
      <c r="AW75" s="399"/>
      <c r="AX75" s="399"/>
      <c r="AY75" s="15"/>
      <c r="AZ75" s="15"/>
      <c r="BA75" s="411">
        <v>7</v>
      </c>
      <c r="BB75" s="425" t="s">
        <v>886</v>
      </c>
      <c r="BC75" s="426" t="s">
        <v>887</v>
      </c>
      <c r="BD75" s="438" t="s">
        <v>888</v>
      </c>
      <c r="BE75" s="437">
        <v>1709073540</v>
      </c>
      <c r="BF75" s="417">
        <v>0</v>
      </c>
      <c r="BG75" s="417">
        <v>0</v>
      </c>
      <c r="BH75" s="417">
        <v>0</v>
      </c>
      <c r="BI75" s="418">
        <v>1709073540</v>
      </c>
      <c r="BJ75" s="417">
        <v>0</v>
      </c>
      <c r="BK75" s="417">
        <v>-2937972</v>
      </c>
      <c r="BL75" s="419">
        <v>1712011512</v>
      </c>
      <c r="BM75" s="420">
        <v>2.3305925000151988E-2</v>
      </c>
      <c r="BN75" s="417">
        <v>865358581</v>
      </c>
      <c r="BO75" s="420">
        <v>1.3281763025084933E-2</v>
      </c>
      <c r="BP75" s="421">
        <v>846652931</v>
      </c>
      <c r="BQ75" s="422">
        <v>0.97838393192058726</v>
      </c>
      <c r="BR75" s="419">
        <v>1712011512</v>
      </c>
      <c r="BS75" s="420">
        <v>2.3305925000151988E-2</v>
      </c>
      <c r="BT75" s="423">
        <v>1.1368146992510001E-3</v>
      </c>
      <c r="BU75" s="686">
        <v>6.40662753576052E-4</v>
      </c>
      <c r="BV75" s="423"/>
      <c r="BW75" s="423"/>
      <c r="BX75" s="423"/>
      <c r="BY75" s="424" t="s">
        <v>490</v>
      </c>
      <c r="BZ75" s="15"/>
      <c r="CA75" s="31"/>
      <c r="CB75" s="484">
        <v>8</v>
      </c>
      <c r="CC75" s="535" t="s">
        <v>344</v>
      </c>
      <c r="CD75" s="546">
        <v>325607306</v>
      </c>
      <c r="CE75" s="544"/>
      <c r="CF75" s="56"/>
      <c r="CG75" s="56"/>
      <c r="CH75" s="56"/>
      <c r="CI75" s="15"/>
      <c r="CJ75" s="31"/>
      <c r="CK75" s="411">
        <v>7</v>
      </c>
      <c r="CL75" s="568"/>
      <c r="CM75" s="554" t="s">
        <v>940</v>
      </c>
      <c r="CN75" s="571"/>
      <c r="CO75" s="555"/>
      <c r="CP75" s="302">
        <v>50334154715</v>
      </c>
      <c r="CQ75" s="302">
        <v>48626654904</v>
      </c>
      <c r="CR75" s="302">
        <v>0</v>
      </c>
      <c r="CS75" s="302">
        <v>3786445426</v>
      </c>
      <c r="CT75" s="302">
        <v>102747255045</v>
      </c>
      <c r="CU75" s="302">
        <v>0</v>
      </c>
      <c r="CV75" s="302">
        <v>0</v>
      </c>
      <c r="CW75" s="302">
        <v>0</v>
      </c>
      <c r="CX75" s="302">
        <v>0</v>
      </c>
      <c r="CY75" s="302">
        <v>0</v>
      </c>
      <c r="CZ75" s="302">
        <v>50334154715</v>
      </c>
      <c r="DA75" s="302">
        <v>48626654904</v>
      </c>
      <c r="DB75" s="302">
        <v>0</v>
      </c>
      <c r="DC75" s="302">
        <v>3786445426</v>
      </c>
      <c r="DD75" s="302">
        <v>102747255045</v>
      </c>
      <c r="DE75" s="475">
        <v>6.528439992543919E-2</v>
      </c>
      <c r="DF75" s="475">
        <v>1.1344285100204694</v>
      </c>
      <c r="DG75" s="295"/>
      <c r="DH75" s="15"/>
      <c r="DI75" s="15"/>
      <c r="DJ75" s="614">
        <v>7</v>
      </c>
      <c r="DK75" s="620"/>
      <c r="DL75" s="622" t="s">
        <v>871</v>
      </c>
      <c r="DM75" s="623"/>
      <c r="DN75" s="623"/>
      <c r="DO75" s="617">
        <v>0</v>
      </c>
      <c r="DP75" s="618"/>
      <c r="DQ75" s="623"/>
      <c r="DR75" s="617">
        <v>0</v>
      </c>
      <c r="DS75" s="617">
        <v>0</v>
      </c>
      <c r="DT75" s="621"/>
      <c r="DU75" s="15"/>
      <c r="DV75" s="31"/>
    </row>
    <row r="76" spans="1:126" ht="20.100000000000001" customHeight="1" x14ac:dyDescent="0.25">
      <c r="A76" s="294">
        <v>8</v>
      </c>
      <c r="B76" s="300" t="s">
        <v>228</v>
      </c>
      <c r="C76" s="303">
        <v>0</v>
      </c>
      <c r="D76" s="291">
        <v>0</v>
      </c>
      <c r="E76" s="304">
        <v>0</v>
      </c>
      <c r="F76" s="298">
        <v>0</v>
      </c>
      <c r="G76" s="304">
        <v>0</v>
      </c>
      <c r="H76" s="303">
        <v>0</v>
      </c>
      <c r="I76" s="303">
        <v>0</v>
      </c>
      <c r="J76" s="298">
        <v>0</v>
      </c>
      <c r="K76" s="303">
        <v>0</v>
      </c>
      <c r="L76" s="304">
        <v>0</v>
      </c>
      <c r="M76" s="298">
        <v>0</v>
      </c>
      <c r="N76" s="300" t="s">
        <v>229</v>
      </c>
      <c r="O76" s="291">
        <v>0</v>
      </c>
      <c r="P76" s="291">
        <v>0</v>
      </c>
      <c r="Q76" s="304">
        <v>0</v>
      </c>
      <c r="R76" s="298">
        <v>0</v>
      </c>
      <c r="S76" s="15"/>
      <c r="T76" s="15"/>
      <c r="U76" s="319">
        <v>8</v>
      </c>
      <c r="V76" s="320" t="s">
        <v>520</v>
      </c>
      <c r="W76" s="326">
        <v>9471557204</v>
      </c>
      <c r="X76" s="327">
        <v>1.7826954849675659E-2</v>
      </c>
      <c r="Y76" s="328">
        <v>18499017008</v>
      </c>
      <c r="Z76" s="327">
        <v>3.8948873670680631E-2</v>
      </c>
      <c r="AA76" s="329">
        <v>-9027459804</v>
      </c>
      <c r="AB76" s="327">
        <v>-0.48799672977737285</v>
      </c>
      <c r="AC76" s="330"/>
      <c r="AD76" s="327">
        <v>0</v>
      </c>
      <c r="AE76" s="15"/>
      <c r="AF76" s="15"/>
      <c r="AG76" s="274"/>
      <c r="AH76" s="275"/>
      <c r="AI76" s="277"/>
      <c r="AJ76" s="276"/>
      <c r="AK76" s="276"/>
      <c r="AL76" s="276"/>
      <c r="AM76" s="276"/>
      <c r="AN76" s="276"/>
      <c r="AO76" s="266"/>
      <c r="AP76" s="266"/>
      <c r="AQ76" s="266"/>
      <c r="AR76" s="266"/>
      <c r="AS76" s="15"/>
      <c r="AT76" s="31"/>
      <c r="AU76" s="358"/>
      <c r="AV76" s="391"/>
      <c r="AW76" s="358" t="s">
        <v>676</v>
      </c>
      <c r="AX76" s="392" t="s">
        <v>677</v>
      </c>
      <c r="AY76" s="15"/>
      <c r="AZ76" s="15"/>
      <c r="BA76" s="411">
        <v>8</v>
      </c>
      <c r="BB76" s="425"/>
      <c r="BC76" s="426" t="s">
        <v>889</v>
      </c>
      <c r="BD76" s="435" t="s">
        <v>890</v>
      </c>
      <c r="BE76" s="437">
        <v>132264471</v>
      </c>
      <c r="BF76" s="417">
        <v>8529901648</v>
      </c>
      <c r="BG76" s="417">
        <v>0</v>
      </c>
      <c r="BH76" s="417">
        <v>5185610185</v>
      </c>
      <c r="BI76" s="418">
        <v>13847776304</v>
      </c>
      <c r="BJ76" s="417">
        <v>0</v>
      </c>
      <c r="BK76" s="417">
        <v>-15505877</v>
      </c>
      <c r="BL76" s="419">
        <v>13863282181</v>
      </c>
      <c r="BM76" s="420">
        <v>0.1887233891253936</v>
      </c>
      <c r="BN76" s="417">
        <v>5760309923</v>
      </c>
      <c r="BO76" s="420">
        <v>8.8410831103009804E-2</v>
      </c>
      <c r="BP76" s="421">
        <v>8102972258</v>
      </c>
      <c r="BQ76" s="422">
        <v>1.4066903285266166</v>
      </c>
      <c r="BR76" s="419">
        <v>13863282181</v>
      </c>
      <c r="BS76" s="420">
        <v>0.1887233891253936</v>
      </c>
      <c r="BT76" s="686">
        <v>9.2539610955627797E-3</v>
      </c>
      <c r="BU76" s="686">
        <v>4.2723504118672697E-3</v>
      </c>
      <c r="BV76" s="423"/>
      <c r="BW76" s="423"/>
      <c r="BX76" s="423"/>
      <c r="BY76" s="424" t="s">
        <v>490</v>
      </c>
      <c r="BZ76" s="15"/>
      <c r="CA76" s="31"/>
      <c r="CB76" s="484">
        <v>9</v>
      </c>
      <c r="CC76" s="485" t="s">
        <v>872</v>
      </c>
      <c r="CD76" s="547">
        <v>651214612</v>
      </c>
      <c r="CE76" s="544"/>
      <c r="CF76" s="56"/>
      <c r="CG76" s="56"/>
      <c r="CH76" s="56"/>
      <c r="CI76" s="15"/>
      <c r="CJ76" s="31"/>
      <c r="CK76" s="411">
        <v>8</v>
      </c>
      <c r="CL76" s="563" t="s">
        <v>909</v>
      </c>
      <c r="CM76" s="572" t="s">
        <v>456</v>
      </c>
      <c r="CN76" s="556" t="s">
        <v>465</v>
      </c>
      <c r="CO76" s="555"/>
      <c r="CP76" s="573"/>
      <c r="CQ76" s="573"/>
      <c r="CR76" s="573"/>
      <c r="CS76" s="573"/>
      <c r="CT76" s="302">
        <v>0</v>
      </c>
      <c r="CU76" s="302">
        <v>0</v>
      </c>
      <c r="CV76" s="302">
        <v>0</v>
      </c>
      <c r="CW76" s="302">
        <v>0</v>
      </c>
      <c r="CX76" s="574">
        <v>0</v>
      </c>
      <c r="CY76" s="302">
        <v>0</v>
      </c>
      <c r="CZ76" s="302">
        <v>0</v>
      </c>
      <c r="DA76" s="302">
        <v>0</v>
      </c>
      <c r="DB76" s="302">
        <v>0</v>
      </c>
      <c r="DC76" s="302">
        <v>0</v>
      </c>
      <c r="DD76" s="302">
        <v>0</v>
      </c>
      <c r="DE76" s="475">
        <v>0</v>
      </c>
      <c r="DF76" s="475">
        <v>0</v>
      </c>
      <c r="DG76" s="300"/>
      <c r="DH76" s="15"/>
      <c r="DI76" s="15"/>
      <c r="DJ76" s="614">
        <v>8</v>
      </c>
      <c r="DK76" s="620"/>
      <c r="DL76" s="622" t="s">
        <v>872</v>
      </c>
      <c r="DM76" s="624">
        <v>1552217312779.9092</v>
      </c>
      <c r="DN76" s="624">
        <v>522526461086</v>
      </c>
      <c r="DO76" s="617">
        <v>0.33663228517287491</v>
      </c>
      <c r="DP76" s="618"/>
      <c r="DQ76" s="624">
        <v>439141197951.25653</v>
      </c>
      <c r="DR76" s="617">
        <v>0.2790251630394423</v>
      </c>
      <c r="DS76" s="617">
        <v>4.8485411572529467</v>
      </c>
      <c r="DT76" s="621"/>
      <c r="DU76" s="15"/>
      <c r="DV76" s="31"/>
    </row>
    <row r="77" spans="1:126" ht="20.100000000000001" customHeight="1" x14ac:dyDescent="0.25">
      <c r="A77" s="294">
        <v>9</v>
      </c>
      <c r="B77" s="300" t="s">
        <v>230</v>
      </c>
      <c r="C77" s="303">
        <v>0</v>
      </c>
      <c r="D77" s="291">
        <v>0</v>
      </c>
      <c r="E77" s="304">
        <v>0</v>
      </c>
      <c r="F77" s="298">
        <v>0</v>
      </c>
      <c r="G77" s="304">
        <v>0</v>
      </c>
      <c r="H77" s="303">
        <v>0</v>
      </c>
      <c r="I77" s="303">
        <v>0</v>
      </c>
      <c r="J77" s="298">
        <v>0</v>
      </c>
      <c r="K77" s="303">
        <v>0</v>
      </c>
      <c r="L77" s="304">
        <v>0</v>
      </c>
      <c r="M77" s="298">
        <v>0</v>
      </c>
      <c r="N77" s="300" t="s">
        <v>231</v>
      </c>
      <c r="O77" s="291">
        <v>0</v>
      </c>
      <c r="P77" s="291">
        <v>0</v>
      </c>
      <c r="Q77" s="304">
        <v>0</v>
      </c>
      <c r="R77" s="298">
        <v>0</v>
      </c>
      <c r="S77" s="15"/>
      <c r="T77" s="15"/>
      <c r="U77" s="319">
        <v>9</v>
      </c>
      <c r="V77" s="320" t="s">
        <v>521</v>
      </c>
      <c r="W77" s="326">
        <v>130691150039</v>
      </c>
      <c r="X77" s="327">
        <v>0.24598122365913763</v>
      </c>
      <c r="Y77" s="328">
        <v>106797551569</v>
      </c>
      <c r="Z77" s="327">
        <v>0.22485758797887048</v>
      </c>
      <c r="AA77" s="329">
        <v>23893598470</v>
      </c>
      <c r="AB77" s="327">
        <v>0.22372796116550267</v>
      </c>
      <c r="AC77" s="330"/>
      <c r="AD77" s="327">
        <v>0</v>
      </c>
      <c r="AE77" s="15"/>
      <c r="AF77" s="15"/>
      <c r="AG77" s="274"/>
      <c r="AH77" s="275"/>
      <c r="AI77" s="276"/>
      <c r="AJ77" s="276"/>
      <c r="AK77" s="276"/>
      <c r="AL77" s="276"/>
      <c r="AM77" s="276"/>
      <c r="AN77" s="276"/>
      <c r="AO77" s="266"/>
      <c r="AP77" s="266"/>
      <c r="AQ77" s="266"/>
      <c r="AR77" s="266"/>
      <c r="AS77" s="15"/>
      <c r="AT77" s="31"/>
      <c r="AU77" s="393"/>
      <c r="AV77" s="393" t="s">
        <v>182</v>
      </c>
      <c r="AW77" s="393" t="s">
        <v>196</v>
      </c>
      <c r="AX77" s="394" t="s">
        <v>196</v>
      </c>
      <c r="AY77" s="15"/>
      <c r="AZ77" s="15"/>
      <c r="BA77" s="411">
        <v>9</v>
      </c>
      <c r="BB77" s="425"/>
      <c r="BC77" s="426" t="s">
        <v>891</v>
      </c>
      <c r="BD77" s="438" t="s">
        <v>892</v>
      </c>
      <c r="BE77" s="437">
        <v>460670630</v>
      </c>
      <c r="BF77" s="417">
        <v>173192142</v>
      </c>
      <c r="BG77" s="417">
        <v>0</v>
      </c>
      <c r="BH77" s="417">
        <v>0</v>
      </c>
      <c r="BI77" s="418">
        <v>633862772</v>
      </c>
      <c r="BJ77" s="417">
        <v>0</v>
      </c>
      <c r="BK77" s="417">
        <v>0</v>
      </c>
      <c r="BL77" s="419">
        <v>633862772</v>
      </c>
      <c r="BM77" s="420">
        <v>8.6288895378762148E-3</v>
      </c>
      <c r="BN77" s="417">
        <v>1201962858</v>
      </c>
      <c r="BO77" s="420">
        <v>1.8448058637682604E-2</v>
      </c>
      <c r="BP77" s="421">
        <v>-568100086</v>
      </c>
      <c r="BQ77" s="422">
        <v>-0.47264362806125909</v>
      </c>
      <c r="BR77" s="419">
        <v>633862772</v>
      </c>
      <c r="BS77" s="420">
        <v>8.6288895378762148E-3</v>
      </c>
      <c r="BT77" s="686">
        <v>4.2219810505573802E-4</v>
      </c>
      <c r="BU77" s="686">
        <v>8.8997649396291799E-4</v>
      </c>
      <c r="BV77" s="423"/>
      <c r="BW77" s="423"/>
      <c r="BX77" s="423"/>
      <c r="BY77" s="424" t="s">
        <v>490</v>
      </c>
      <c r="BZ77" s="15"/>
      <c r="CA77" s="31"/>
      <c r="CB77" s="484">
        <v>10</v>
      </c>
      <c r="CC77" s="548"/>
      <c r="CD77" s="549"/>
      <c r="CE77" s="544"/>
      <c r="CF77" s="56"/>
      <c r="CG77" s="56"/>
      <c r="CH77" s="56"/>
      <c r="CI77" s="15"/>
      <c r="CJ77" s="31"/>
      <c r="CK77" s="411">
        <v>9</v>
      </c>
      <c r="CL77" s="566"/>
      <c r="CM77" s="567"/>
      <c r="CN77" s="556" t="s">
        <v>466</v>
      </c>
      <c r="CO77" s="353"/>
      <c r="CP77" s="573"/>
      <c r="CQ77" s="573"/>
      <c r="CR77" s="573"/>
      <c r="CS77" s="573"/>
      <c r="CT77" s="302">
        <v>0</v>
      </c>
      <c r="CU77" s="302">
        <v>0</v>
      </c>
      <c r="CV77" s="302">
        <v>0</v>
      </c>
      <c r="CW77" s="302">
        <v>0</v>
      </c>
      <c r="CX77" s="574">
        <v>0</v>
      </c>
      <c r="CY77" s="302">
        <v>0</v>
      </c>
      <c r="CZ77" s="302">
        <v>0</v>
      </c>
      <c r="DA77" s="302">
        <v>0</v>
      </c>
      <c r="DB77" s="302">
        <v>0</v>
      </c>
      <c r="DC77" s="302">
        <v>0</v>
      </c>
      <c r="DD77" s="302">
        <v>0</v>
      </c>
      <c r="DE77" s="475">
        <v>0</v>
      </c>
      <c r="DF77" s="475">
        <v>0</v>
      </c>
      <c r="DG77" s="300"/>
      <c r="DH77" s="15"/>
      <c r="DI77" s="15"/>
      <c r="DJ77" s="614">
        <v>9</v>
      </c>
      <c r="DK77" s="620" t="s">
        <v>7</v>
      </c>
      <c r="DL77" s="620" t="s">
        <v>8</v>
      </c>
      <c r="DM77" s="616">
        <v>3866434115</v>
      </c>
      <c r="DN77" s="616">
        <v>2199000000</v>
      </c>
      <c r="DO77" s="617">
        <v>0.56874110216151974</v>
      </c>
      <c r="DP77" s="625"/>
      <c r="DQ77" s="616">
        <v>2178379768.3200002</v>
      </c>
      <c r="DR77" s="617">
        <v>1.3841169374520341E-3</v>
      </c>
      <c r="DS77" s="617">
        <v>2.4051407638595111E-2</v>
      </c>
      <c r="DT77" s="626"/>
      <c r="DU77" s="15"/>
      <c r="DV77" s="31"/>
    </row>
    <row r="78" spans="1:126" ht="20.100000000000001" customHeight="1" x14ac:dyDescent="0.25">
      <c r="A78" s="294">
        <v>10</v>
      </c>
      <c r="B78" s="295" t="s">
        <v>232</v>
      </c>
      <c r="C78" s="303">
        <v>0</v>
      </c>
      <c r="D78" s="291">
        <v>0</v>
      </c>
      <c r="E78" s="304">
        <v>0</v>
      </c>
      <c r="F78" s="298">
        <v>0</v>
      </c>
      <c r="G78" s="304">
        <v>0</v>
      </c>
      <c r="H78" s="303">
        <v>0</v>
      </c>
      <c r="I78" s="303">
        <v>0</v>
      </c>
      <c r="J78" s="298">
        <v>0</v>
      </c>
      <c r="K78" s="303">
        <v>0</v>
      </c>
      <c r="L78" s="304">
        <v>0</v>
      </c>
      <c r="M78" s="298">
        <v>0</v>
      </c>
      <c r="N78" s="300" t="s">
        <v>233</v>
      </c>
      <c r="O78" s="291">
        <v>0</v>
      </c>
      <c r="P78" s="291">
        <v>0</v>
      </c>
      <c r="Q78" s="304">
        <v>0</v>
      </c>
      <c r="R78" s="298">
        <v>0</v>
      </c>
      <c r="S78" s="15"/>
      <c r="T78" s="15"/>
      <c r="U78" s="331">
        <v>10</v>
      </c>
      <c r="V78" s="320" t="s">
        <v>523</v>
      </c>
      <c r="W78" s="326">
        <v>176244829</v>
      </c>
      <c r="X78" s="327">
        <v>3.3172038571914296E-4</v>
      </c>
      <c r="Y78" s="328">
        <v>0</v>
      </c>
      <c r="Z78" s="327">
        <v>0</v>
      </c>
      <c r="AA78" s="329">
        <v>176244829</v>
      </c>
      <c r="AB78" s="327">
        <v>0</v>
      </c>
      <c r="AC78" s="330"/>
      <c r="AD78" s="327">
        <v>0</v>
      </c>
      <c r="AE78" s="15"/>
      <c r="AF78" s="15"/>
      <c r="AG78" s="274"/>
      <c r="AH78" s="275"/>
      <c r="AI78" s="276"/>
      <c r="AJ78" s="276"/>
      <c r="AK78" s="276"/>
      <c r="AL78" s="276"/>
      <c r="AM78" s="276"/>
      <c r="AN78" s="276"/>
      <c r="AO78" s="266"/>
      <c r="AP78" s="266"/>
      <c r="AQ78" s="266"/>
      <c r="AR78" s="266"/>
      <c r="AS78" s="15"/>
      <c r="AT78" s="31"/>
      <c r="AU78" s="361" t="s">
        <v>181</v>
      </c>
      <c r="AV78" s="361">
        <v>-1</v>
      </c>
      <c r="AW78" s="361">
        <v>-2</v>
      </c>
      <c r="AX78" s="400">
        <v>-3</v>
      </c>
      <c r="AY78" s="15"/>
      <c r="AZ78" s="15"/>
      <c r="BA78" s="411">
        <v>10</v>
      </c>
      <c r="BB78" s="425"/>
      <c r="BC78" s="426" t="s">
        <v>893</v>
      </c>
      <c r="BD78" s="438" t="s">
        <v>894</v>
      </c>
      <c r="BE78" s="437">
        <v>0</v>
      </c>
      <c r="BF78" s="417">
        <v>1474522506</v>
      </c>
      <c r="BG78" s="417">
        <v>0</v>
      </c>
      <c r="BH78" s="417">
        <v>0</v>
      </c>
      <c r="BI78" s="418">
        <v>1474522506</v>
      </c>
      <c r="BJ78" s="417">
        <v>0</v>
      </c>
      <c r="BK78" s="417">
        <v>0</v>
      </c>
      <c r="BL78" s="419">
        <v>1474522506</v>
      </c>
      <c r="BM78" s="420">
        <v>2.0072943841204824E-2</v>
      </c>
      <c r="BN78" s="417">
        <v>554311830</v>
      </c>
      <c r="BO78" s="420">
        <v>8.5077313956411389E-3</v>
      </c>
      <c r="BP78" s="421">
        <v>920210676</v>
      </c>
      <c r="BQ78" s="422">
        <v>1.6600956829660301</v>
      </c>
      <c r="BR78" s="419">
        <v>1474522506</v>
      </c>
      <c r="BS78" s="420">
        <v>2.0072943841204824E-2</v>
      </c>
      <c r="BT78" s="686">
        <v>9.8241287676411205E-4</v>
      </c>
      <c r="BU78" s="686">
        <v>4.1033401213055198E-4</v>
      </c>
      <c r="BV78" s="423"/>
      <c r="BW78" s="423"/>
      <c r="BX78" s="423"/>
      <c r="BY78" s="424" t="s">
        <v>490</v>
      </c>
      <c r="BZ78" s="15"/>
      <c r="CA78" s="31"/>
      <c r="CB78" s="484">
        <v>11</v>
      </c>
      <c r="CC78" s="485" t="s">
        <v>345</v>
      </c>
      <c r="CD78" s="541"/>
      <c r="CE78" s="544"/>
      <c r="CF78" s="56"/>
      <c r="CG78" s="56"/>
      <c r="CH78" s="56"/>
      <c r="CI78" s="15"/>
      <c r="CJ78" s="31"/>
      <c r="CK78" s="411">
        <v>10</v>
      </c>
      <c r="CL78" s="566"/>
      <c r="CM78" s="569"/>
      <c r="CN78" s="556" t="s">
        <v>872</v>
      </c>
      <c r="CO78" s="353"/>
      <c r="CP78" s="573"/>
      <c r="CQ78" s="573"/>
      <c r="CR78" s="573"/>
      <c r="CS78" s="573"/>
      <c r="CT78" s="302">
        <v>0</v>
      </c>
      <c r="CU78" s="302">
        <v>0</v>
      </c>
      <c r="CV78" s="302">
        <v>0</v>
      </c>
      <c r="CW78" s="302">
        <v>0</v>
      </c>
      <c r="CX78" s="302">
        <v>0</v>
      </c>
      <c r="CY78" s="302">
        <v>0</v>
      </c>
      <c r="CZ78" s="302">
        <v>0</v>
      </c>
      <c r="DA78" s="302">
        <v>0</v>
      </c>
      <c r="DB78" s="302">
        <v>0</v>
      </c>
      <c r="DC78" s="302">
        <v>0</v>
      </c>
      <c r="DD78" s="302">
        <v>0</v>
      </c>
      <c r="DE78" s="475">
        <v>0</v>
      </c>
      <c r="DF78" s="475">
        <v>0</v>
      </c>
      <c r="DG78" s="295"/>
      <c r="DH78" s="15"/>
      <c r="DI78" s="15"/>
      <c r="DJ78" s="614">
        <v>10</v>
      </c>
      <c r="DK78" s="620"/>
      <c r="DL78" s="620" t="s">
        <v>9</v>
      </c>
      <c r="DM78" s="616">
        <v>193013966</v>
      </c>
      <c r="DN78" s="616">
        <v>78530000</v>
      </c>
      <c r="DO78" s="617">
        <v>0.40686175009739967</v>
      </c>
      <c r="DP78" s="625"/>
      <c r="DQ78" s="616">
        <v>54728486.567999981</v>
      </c>
      <c r="DR78" s="617">
        <v>3.4773838024719152E-5</v>
      </c>
      <c r="DS78" s="617">
        <v>6.0425512531522146E-4</v>
      </c>
      <c r="DT78" s="626"/>
      <c r="DU78" s="15"/>
      <c r="DV78" s="31"/>
    </row>
    <row r="79" spans="1:126" ht="20.100000000000001" customHeight="1" x14ac:dyDescent="0.25">
      <c r="A79" s="294">
        <v>11</v>
      </c>
      <c r="B79" s="295" t="s">
        <v>234</v>
      </c>
      <c r="C79" s="303">
        <v>8778274261</v>
      </c>
      <c r="D79" s="291">
        <v>0</v>
      </c>
      <c r="E79" s="304">
        <v>8778274261</v>
      </c>
      <c r="F79" s="298">
        <v>5.4029407673059715E-3</v>
      </c>
      <c r="G79" s="304">
        <v>8778274261</v>
      </c>
      <c r="H79" s="303">
        <v>0</v>
      </c>
      <c r="I79" s="303">
        <v>10672933461</v>
      </c>
      <c r="J79" s="298">
        <v>7.3519066177908177E-3</v>
      </c>
      <c r="K79" s="303">
        <v>10672933461</v>
      </c>
      <c r="L79" s="304">
        <v>-1894659200</v>
      </c>
      <c r="M79" s="298">
        <v>-0.17752000487244488</v>
      </c>
      <c r="N79" s="300" t="s">
        <v>235</v>
      </c>
      <c r="O79" s="291">
        <v>0</v>
      </c>
      <c r="P79" s="291">
        <v>0</v>
      </c>
      <c r="Q79" s="304">
        <v>0</v>
      </c>
      <c r="R79" s="298">
        <v>0</v>
      </c>
      <c r="S79" s="15"/>
      <c r="T79" s="15"/>
      <c r="U79" s="331">
        <v>11</v>
      </c>
      <c r="V79" s="320" t="s">
        <v>525</v>
      </c>
      <c r="W79" s="326">
        <v>329851176</v>
      </c>
      <c r="X79" s="327">
        <v>6.2083160086718301E-4</v>
      </c>
      <c r="Y79" s="328">
        <v>278080348</v>
      </c>
      <c r="Z79" s="327">
        <v>5.8548604717034529E-4</v>
      </c>
      <c r="AA79" s="329">
        <v>51770828</v>
      </c>
      <c r="AB79" s="327">
        <v>0.18617219221834402</v>
      </c>
      <c r="AC79" s="330"/>
      <c r="AD79" s="327">
        <v>0</v>
      </c>
      <c r="AE79" s="15"/>
      <c r="AF79" s="15"/>
      <c r="AG79" s="274"/>
      <c r="AH79" s="275"/>
      <c r="AI79" s="277"/>
      <c r="AJ79" s="276"/>
      <c r="AK79" s="276"/>
      <c r="AL79" s="276"/>
      <c r="AM79" s="276"/>
      <c r="AN79" s="276"/>
      <c r="AO79" s="266"/>
      <c r="AP79" s="266"/>
      <c r="AQ79" s="266"/>
      <c r="AR79" s="266"/>
      <c r="AS79" s="15"/>
      <c r="AT79" s="31"/>
      <c r="AU79" s="351">
        <v>1</v>
      </c>
      <c r="AV79" s="401" t="s">
        <v>683</v>
      </c>
      <c r="AW79" s="402">
        <v>308494073435</v>
      </c>
      <c r="AX79" s="402">
        <v>394517196119</v>
      </c>
      <c r="AY79" s="15"/>
      <c r="AZ79" s="15"/>
      <c r="BA79" s="411">
        <v>11</v>
      </c>
      <c r="BB79" s="425" t="s">
        <v>895</v>
      </c>
      <c r="BC79" s="431"/>
      <c r="BD79" s="436" t="s">
        <v>872</v>
      </c>
      <c r="BE79" s="432">
        <v>3818019628</v>
      </c>
      <c r="BF79" s="432">
        <v>10293715640</v>
      </c>
      <c r="BG79" s="432">
        <v>0</v>
      </c>
      <c r="BH79" s="432">
        <v>5185610185</v>
      </c>
      <c r="BI79" s="432">
        <v>19297345453</v>
      </c>
      <c r="BJ79" s="432">
        <v>0</v>
      </c>
      <c r="BK79" s="432">
        <v>-34412483</v>
      </c>
      <c r="BL79" s="432">
        <v>19331757936</v>
      </c>
      <c r="BM79" s="420">
        <v>0.26316674708055876</v>
      </c>
      <c r="BN79" s="432">
        <v>14614439752</v>
      </c>
      <c r="BO79" s="420">
        <v>0.22430646646635033</v>
      </c>
      <c r="BP79" s="432">
        <v>4717318184</v>
      </c>
      <c r="BQ79" s="433">
        <v>2.8369595082360797</v>
      </c>
      <c r="BR79" s="432">
        <v>19331757936</v>
      </c>
      <c r="BS79" s="420">
        <v>0.26316674708055876</v>
      </c>
      <c r="BT79" s="687">
        <v>1.2872205174225982E-2</v>
      </c>
      <c r="BU79" s="687">
        <v>1.0836698642044623E-2</v>
      </c>
      <c r="BV79" s="434">
        <v>0</v>
      </c>
      <c r="BW79" s="434">
        <v>0</v>
      </c>
      <c r="BX79" s="434">
        <v>0</v>
      </c>
      <c r="BY79" s="435">
        <v>0</v>
      </c>
      <c r="BZ79" s="15"/>
      <c r="CA79" s="31"/>
      <c r="CB79" s="484">
        <v>12</v>
      </c>
      <c r="CC79" s="533" t="s">
        <v>338</v>
      </c>
      <c r="CD79" s="543">
        <v>1586288544</v>
      </c>
      <c r="CE79" s="544"/>
      <c r="CF79" s="56"/>
      <c r="CG79" s="56"/>
      <c r="CH79" s="56"/>
      <c r="CI79" s="15"/>
      <c r="CJ79" s="31"/>
      <c r="CK79" s="411">
        <v>11</v>
      </c>
      <c r="CL79" s="566"/>
      <c r="CM79" s="572" t="s">
        <v>458</v>
      </c>
      <c r="CN79" s="556" t="s">
        <v>465</v>
      </c>
      <c r="CO79" s="555"/>
      <c r="CP79" s="573"/>
      <c r="CQ79" s="573"/>
      <c r="CR79" s="573"/>
      <c r="CS79" s="573"/>
      <c r="CT79" s="302">
        <v>0</v>
      </c>
      <c r="CU79" s="302">
        <v>0</v>
      </c>
      <c r="CV79" s="302">
        <v>0</v>
      </c>
      <c r="CW79" s="302">
        <v>0</v>
      </c>
      <c r="CX79" s="574">
        <v>0</v>
      </c>
      <c r="CY79" s="302">
        <v>0</v>
      </c>
      <c r="CZ79" s="302">
        <v>0</v>
      </c>
      <c r="DA79" s="302">
        <v>0</v>
      </c>
      <c r="DB79" s="302">
        <v>0</v>
      </c>
      <c r="DC79" s="302">
        <v>0</v>
      </c>
      <c r="DD79" s="302">
        <v>0</v>
      </c>
      <c r="DE79" s="475">
        <v>0</v>
      </c>
      <c r="DF79" s="475">
        <v>0</v>
      </c>
      <c r="DG79" s="300"/>
      <c r="DH79" s="15"/>
      <c r="DI79" s="15"/>
      <c r="DJ79" s="614">
        <v>11</v>
      </c>
      <c r="DK79" s="620"/>
      <c r="DL79" s="620" t="s">
        <v>10</v>
      </c>
      <c r="DM79" s="616">
        <v>1548157864698.9092</v>
      </c>
      <c r="DN79" s="616">
        <v>520248931086</v>
      </c>
      <c r="DO79" s="617">
        <v>0.33604385117869084</v>
      </c>
      <c r="DP79" s="625"/>
      <c r="DQ79" s="616">
        <v>436908089696.36865</v>
      </c>
      <c r="DR79" s="617">
        <v>0.27760627226396567</v>
      </c>
      <c r="DS79" s="617">
        <v>4.8238854944890379</v>
      </c>
      <c r="DT79" s="626"/>
      <c r="DU79" s="15"/>
      <c r="DV79" s="31"/>
    </row>
    <row r="80" spans="1:126" ht="20.100000000000001" customHeight="1" x14ac:dyDescent="0.25">
      <c r="A80" s="294">
        <v>12</v>
      </c>
      <c r="B80" s="295" t="s">
        <v>236</v>
      </c>
      <c r="C80" s="303">
        <v>0</v>
      </c>
      <c r="D80" s="291">
        <v>0</v>
      </c>
      <c r="E80" s="304">
        <v>0</v>
      </c>
      <c r="F80" s="298">
        <v>0</v>
      </c>
      <c r="G80" s="304">
        <v>0</v>
      </c>
      <c r="H80" s="303">
        <v>0</v>
      </c>
      <c r="I80" s="303">
        <v>15028685</v>
      </c>
      <c r="J80" s="298">
        <v>1.035230746185513E-5</v>
      </c>
      <c r="K80" s="303">
        <v>15028685</v>
      </c>
      <c r="L80" s="304">
        <v>-15028685</v>
      </c>
      <c r="M80" s="298">
        <v>-1</v>
      </c>
      <c r="N80" s="295" t="s">
        <v>237</v>
      </c>
      <c r="O80" s="291">
        <v>0</v>
      </c>
      <c r="P80" s="291">
        <v>0</v>
      </c>
      <c r="Q80" s="304">
        <v>0</v>
      </c>
      <c r="R80" s="298">
        <v>0</v>
      </c>
      <c r="S80" s="15"/>
      <c r="T80" s="15"/>
      <c r="U80" s="331">
        <v>12</v>
      </c>
      <c r="V80" s="320" t="s">
        <v>527</v>
      </c>
      <c r="W80" s="326">
        <v>1613901330</v>
      </c>
      <c r="X80" s="327">
        <v>3.0376152011826565E-3</v>
      </c>
      <c r="Y80" s="328">
        <v>3181298370</v>
      </c>
      <c r="Z80" s="327">
        <v>6.6980849992346906E-3</v>
      </c>
      <c r="AA80" s="329">
        <v>-1567397040</v>
      </c>
      <c r="AB80" s="327">
        <v>-0.49269098893103824</v>
      </c>
      <c r="AC80" s="330"/>
      <c r="AD80" s="327">
        <v>0</v>
      </c>
      <c r="AE80" s="15"/>
      <c r="AF80" s="15"/>
      <c r="AG80" s="274"/>
      <c r="AH80" s="275"/>
      <c r="AI80" s="277"/>
      <c r="AJ80" s="276"/>
      <c r="AK80" s="276"/>
      <c r="AL80" s="276"/>
      <c r="AM80" s="276"/>
      <c r="AN80" s="276"/>
      <c r="AO80" s="266"/>
      <c r="AP80" s="266"/>
      <c r="AQ80" s="266"/>
      <c r="AR80" s="266"/>
      <c r="AS80" s="15"/>
      <c r="AT80" s="31"/>
      <c r="AU80" s="351">
        <v>2</v>
      </c>
      <c r="AV80" s="364" t="s">
        <v>684</v>
      </c>
      <c r="AW80" s="403">
        <v>14242385243</v>
      </c>
      <c r="AX80" s="402">
        <v>46484378625</v>
      </c>
      <c r="AY80" s="15"/>
      <c r="AZ80" s="15"/>
      <c r="BA80" s="411">
        <v>12</v>
      </c>
      <c r="BB80" s="425"/>
      <c r="BC80" s="426" t="s">
        <v>896</v>
      </c>
      <c r="BD80" s="438" t="s">
        <v>897</v>
      </c>
      <c r="BE80" s="437">
        <v>0</v>
      </c>
      <c r="BF80" s="417">
        <v>26176591</v>
      </c>
      <c r="BG80" s="417">
        <v>0</v>
      </c>
      <c r="BH80" s="417">
        <v>0</v>
      </c>
      <c r="BI80" s="418">
        <v>26176591</v>
      </c>
      <c r="BJ80" s="439"/>
      <c r="BK80" s="417">
        <v>0</v>
      </c>
      <c r="BL80" s="419">
        <v>26176591</v>
      </c>
      <c r="BM80" s="420">
        <v>3.5634670814389563E-4</v>
      </c>
      <c r="BN80" s="417">
        <v>126245761</v>
      </c>
      <c r="BO80" s="420">
        <v>1.937654883581156E-3</v>
      </c>
      <c r="BP80" s="421">
        <v>-100069170</v>
      </c>
      <c r="BQ80" s="422">
        <v>-0.79265370343801089</v>
      </c>
      <c r="BR80" s="419">
        <v>26176591</v>
      </c>
      <c r="BS80" s="420">
        <v>3.5634670814389563E-4</v>
      </c>
      <c r="BT80" s="686">
        <v>1.7431960668358698E-5</v>
      </c>
      <c r="BU80" s="686">
        <v>9.3439685893110494E-5</v>
      </c>
      <c r="BV80" s="423"/>
      <c r="BW80" s="423"/>
      <c r="BX80" s="423"/>
      <c r="BY80" s="424" t="s">
        <v>490</v>
      </c>
      <c r="BZ80" s="15"/>
      <c r="CA80" s="31"/>
      <c r="CB80" s="484">
        <v>13</v>
      </c>
      <c r="CC80" s="503" t="s">
        <v>339</v>
      </c>
      <c r="CD80" s="545">
        <v>1526653768</v>
      </c>
      <c r="CE80" s="544"/>
      <c r="CF80" s="56"/>
      <c r="CG80" s="56"/>
      <c r="CH80" s="56"/>
      <c r="CI80" s="15"/>
      <c r="CJ80" s="31"/>
      <c r="CK80" s="411">
        <v>12</v>
      </c>
      <c r="CL80" s="566"/>
      <c r="CM80" s="567"/>
      <c r="CN80" s="556" t="s">
        <v>466</v>
      </c>
      <c r="CO80" s="555"/>
      <c r="CP80" s="573"/>
      <c r="CQ80" s="573"/>
      <c r="CR80" s="573"/>
      <c r="CS80" s="573"/>
      <c r="CT80" s="302">
        <v>0</v>
      </c>
      <c r="CU80" s="302">
        <v>0</v>
      </c>
      <c r="CV80" s="302">
        <v>0</v>
      </c>
      <c r="CW80" s="302">
        <v>0</v>
      </c>
      <c r="CX80" s="574">
        <v>3627781521</v>
      </c>
      <c r="CY80" s="302">
        <v>3627781521</v>
      </c>
      <c r="CZ80" s="302">
        <v>0</v>
      </c>
      <c r="DA80" s="302">
        <v>0</v>
      </c>
      <c r="DB80" s="302">
        <v>0</v>
      </c>
      <c r="DC80" s="302">
        <v>3627781521</v>
      </c>
      <c r="DD80" s="302">
        <v>3627781521</v>
      </c>
      <c r="DE80" s="475">
        <v>2.305049799679367E-3</v>
      </c>
      <c r="DF80" s="475">
        <v>4.005419691013043E-2</v>
      </c>
      <c r="DG80" s="300"/>
      <c r="DH80" s="15"/>
      <c r="DI80" s="15"/>
      <c r="DJ80" s="614">
        <v>12</v>
      </c>
      <c r="DK80" s="627"/>
      <c r="DL80" s="627" t="s">
        <v>11</v>
      </c>
      <c r="DM80" s="616">
        <v>0</v>
      </c>
      <c r="DN80" s="616">
        <v>0</v>
      </c>
      <c r="DO80" s="617">
        <v>0</v>
      </c>
      <c r="DP80" s="625"/>
      <c r="DQ80" s="616">
        <v>0</v>
      </c>
      <c r="DR80" s="617">
        <v>0</v>
      </c>
      <c r="DS80" s="617">
        <v>0</v>
      </c>
      <c r="DT80" s="626"/>
      <c r="DU80" s="15"/>
      <c r="DV80" s="31"/>
    </row>
    <row r="81" spans="1:126" ht="20.100000000000001" customHeight="1" x14ac:dyDescent="0.25">
      <c r="A81" s="294">
        <v>13</v>
      </c>
      <c r="B81" s="295" t="s">
        <v>238</v>
      </c>
      <c r="C81" s="303">
        <v>15409799400</v>
      </c>
      <c r="D81" s="291">
        <v>0</v>
      </c>
      <c r="E81" s="304">
        <v>15409799400</v>
      </c>
      <c r="F81" s="298">
        <v>9.4845787359556163E-3</v>
      </c>
      <c r="G81" s="304">
        <v>15409799400</v>
      </c>
      <c r="H81" s="303">
        <v>0</v>
      </c>
      <c r="I81" s="303">
        <v>1107774000</v>
      </c>
      <c r="J81" s="298">
        <v>7.6307521557934734E-4</v>
      </c>
      <c r="K81" s="303">
        <v>1107774000</v>
      </c>
      <c r="L81" s="304">
        <v>14302025400</v>
      </c>
      <c r="M81" s="298">
        <v>12.910598551690146</v>
      </c>
      <c r="N81" s="300" t="s">
        <v>239</v>
      </c>
      <c r="O81" s="291">
        <v>2311870301</v>
      </c>
      <c r="P81" s="291">
        <v>1443383420</v>
      </c>
      <c r="Q81" s="304">
        <v>868486881</v>
      </c>
      <c r="R81" s="298">
        <v>0.60170213192555588</v>
      </c>
      <c r="S81" s="15"/>
      <c r="T81" s="15"/>
      <c r="U81" s="331">
        <v>13</v>
      </c>
      <c r="V81" s="320" t="s">
        <v>528</v>
      </c>
      <c r="W81" s="326">
        <v>11794284447</v>
      </c>
      <c r="X81" s="327">
        <v>2.2198691492050122E-2</v>
      </c>
      <c r="Y81" s="328">
        <v>5438307179</v>
      </c>
      <c r="Z81" s="327">
        <v>1.1450118630931882E-2</v>
      </c>
      <c r="AA81" s="329">
        <v>6355977268</v>
      </c>
      <c r="AB81" s="327">
        <v>1.1687418637445819</v>
      </c>
      <c r="AC81" s="330"/>
      <c r="AD81" s="327">
        <v>0</v>
      </c>
      <c r="AE81" s="15"/>
      <c r="AF81" s="15"/>
      <c r="AG81" s="274"/>
      <c r="AH81" s="275"/>
      <c r="AI81" s="277"/>
      <c r="AJ81" s="276"/>
      <c r="AK81" s="276"/>
      <c r="AL81" s="276"/>
      <c r="AM81" s="276"/>
      <c r="AN81" s="276"/>
      <c r="AO81" s="266"/>
      <c r="AP81" s="266"/>
      <c r="AQ81" s="266"/>
      <c r="AR81" s="266"/>
      <c r="AS81" s="15"/>
      <c r="AT81" s="31"/>
      <c r="AU81" s="351">
        <v>3</v>
      </c>
      <c r="AV81" s="364" t="s">
        <v>685</v>
      </c>
      <c r="AW81" s="403">
        <v>421757852748</v>
      </c>
      <c r="AX81" s="402">
        <v>253211527368</v>
      </c>
      <c r="AY81" s="15"/>
      <c r="AZ81" s="15"/>
      <c r="BA81" s="411">
        <v>13</v>
      </c>
      <c r="BB81" s="425"/>
      <c r="BC81" s="426" t="s">
        <v>898</v>
      </c>
      <c r="BD81" s="438" t="s">
        <v>899</v>
      </c>
      <c r="BE81" s="437">
        <v>4691747255</v>
      </c>
      <c r="BF81" s="417">
        <v>387804</v>
      </c>
      <c r="BG81" s="417">
        <v>0</v>
      </c>
      <c r="BH81" s="417">
        <v>0</v>
      </c>
      <c r="BI81" s="418">
        <v>4692135059</v>
      </c>
      <c r="BJ81" s="439"/>
      <c r="BK81" s="417">
        <v>-1325455318</v>
      </c>
      <c r="BL81" s="419">
        <v>6017590377</v>
      </c>
      <c r="BM81" s="420">
        <v>8.1918555468217163E-2</v>
      </c>
      <c r="BN81" s="417">
        <v>2433389854</v>
      </c>
      <c r="BO81" s="420">
        <v>3.7348341020812068E-2</v>
      </c>
      <c r="BP81" s="421">
        <v>3584200523</v>
      </c>
      <c r="BQ81" s="422">
        <v>1.4729249064256187</v>
      </c>
      <c r="BR81" s="419">
        <v>6017590377</v>
      </c>
      <c r="BS81" s="420">
        <v>8.1918555468217163E-2</v>
      </c>
      <c r="BT81" s="686">
        <v>2.24449335312274E-3</v>
      </c>
      <c r="BU81" s="686">
        <v>1.8025910893170801E-3</v>
      </c>
      <c r="BV81" s="423"/>
      <c r="BW81" s="423"/>
      <c r="BX81" s="423"/>
      <c r="BY81" s="424" t="s">
        <v>490</v>
      </c>
      <c r="BZ81" s="15"/>
      <c r="CA81" s="31"/>
      <c r="CB81" s="484">
        <v>14</v>
      </c>
      <c r="CC81" s="503" t="s">
        <v>340</v>
      </c>
      <c r="CD81" s="545"/>
      <c r="CE81" s="544"/>
      <c r="CF81" s="56"/>
      <c r="CG81" s="56"/>
      <c r="CH81" s="56"/>
      <c r="CI81" s="15"/>
      <c r="CJ81" s="31"/>
      <c r="CK81" s="411">
        <v>13</v>
      </c>
      <c r="CL81" s="566"/>
      <c r="CM81" s="567"/>
      <c r="CN81" s="556" t="s">
        <v>872</v>
      </c>
      <c r="CO81" s="555"/>
      <c r="CP81" s="573"/>
      <c r="CQ81" s="573"/>
      <c r="CR81" s="573"/>
      <c r="CS81" s="573"/>
      <c r="CT81" s="302">
        <v>0</v>
      </c>
      <c r="CU81" s="302">
        <v>0</v>
      </c>
      <c r="CV81" s="302">
        <v>0</v>
      </c>
      <c r="CW81" s="302">
        <v>0</v>
      </c>
      <c r="CX81" s="302">
        <v>3627781521</v>
      </c>
      <c r="CY81" s="302">
        <v>3627781521</v>
      </c>
      <c r="CZ81" s="302">
        <v>0</v>
      </c>
      <c r="DA81" s="302">
        <v>0</v>
      </c>
      <c r="DB81" s="302">
        <v>0</v>
      </c>
      <c r="DC81" s="302">
        <v>3627781521</v>
      </c>
      <c r="DD81" s="302">
        <v>3627781521</v>
      </c>
      <c r="DE81" s="475">
        <v>2.305049799679367E-3</v>
      </c>
      <c r="DF81" s="475">
        <v>4.005419691013043E-2</v>
      </c>
      <c r="DG81" s="295"/>
      <c r="DH81" s="15"/>
      <c r="DI81" s="15"/>
      <c r="DJ81" s="614">
        <v>13</v>
      </c>
      <c r="DK81" s="627"/>
      <c r="DL81" s="627" t="s">
        <v>872</v>
      </c>
      <c r="DM81" s="628">
        <v>1552217312779.9092</v>
      </c>
      <c r="DN81" s="628">
        <v>522526461086</v>
      </c>
      <c r="DO81" s="617">
        <v>0.33663228517287491</v>
      </c>
      <c r="DP81" s="629"/>
      <c r="DQ81" s="628">
        <v>439141197951.25665</v>
      </c>
      <c r="DR81" s="617">
        <v>0.27902516303944241</v>
      </c>
      <c r="DS81" s="617">
        <v>4.8485411572529484</v>
      </c>
      <c r="DT81" s="626"/>
      <c r="DU81" s="15"/>
      <c r="DV81" s="31"/>
    </row>
    <row r="82" spans="1:126" ht="20.100000000000001" customHeight="1" x14ac:dyDescent="0.25">
      <c r="A82" s="294">
        <v>14</v>
      </c>
      <c r="B82" s="295" t="s">
        <v>240</v>
      </c>
      <c r="C82" s="303">
        <v>0</v>
      </c>
      <c r="D82" s="291">
        <v>0</v>
      </c>
      <c r="E82" s="304">
        <v>0</v>
      </c>
      <c r="F82" s="298">
        <v>0</v>
      </c>
      <c r="G82" s="304">
        <v>0</v>
      </c>
      <c r="H82" s="303">
        <v>0</v>
      </c>
      <c r="I82" s="303">
        <v>0</v>
      </c>
      <c r="J82" s="298">
        <v>0</v>
      </c>
      <c r="K82" s="303">
        <v>0</v>
      </c>
      <c r="L82" s="304">
        <v>0</v>
      </c>
      <c r="M82" s="298">
        <v>0</v>
      </c>
      <c r="N82" s="295" t="s">
        <v>241</v>
      </c>
      <c r="O82" s="291">
        <v>442800120</v>
      </c>
      <c r="P82" s="291">
        <v>1125243790</v>
      </c>
      <c r="Q82" s="304">
        <v>-682443670</v>
      </c>
      <c r="R82" s="298">
        <v>-0.60648516887171622</v>
      </c>
      <c r="S82" s="15"/>
      <c r="T82" s="15"/>
      <c r="U82" s="331">
        <v>14</v>
      </c>
      <c r="V82" s="320" t="s">
        <v>529</v>
      </c>
      <c r="W82" s="326">
        <v>0</v>
      </c>
      <c r="X82" s="327">
        <v>0</v>
      </c>
      <c r="Y82" s="328">
        <v>5072265130</v>
      </c>
      <c r="Z82" s="327">
        <v>1.0679433057828588E-2</v>
      </c>
      <c r="AA82" s="329">
        <v>-5072265130</v>
      </c>
      <c r="AB82" s="327">
        <v>-1</v>
      </c>
      <c r="AC82" s="330"/>
      <c r="AD82" s="327">
        <v>0</v>
      </c>
      <c r="AE82" s="15"/>
      <c r="AF82" s="15"/>
      <c r="AG82" s="274"/>
      <c r="AH82" s="275"/>
      <c r="AI82" s="277"/>
      <c r="AJ82" s="276"/>
      <c r="AK82" s="276"/>
      <c r="AL82" s="276"/>
      <c r="AM82" s="276"/>
      <c r="AN82" s="276"/>
      <c r="AO82" s="266"/>
      <c r="AP82" s="266"/>
      <c r="AQ82" s="266"/>
      <c r="AR82" s="266"/>
      <c r="AS82" s="15"/>
      <c r="AT82" s="31"/>
      <c r="AU82" s="351">
        <v>4</v>
      </c>
      <c r="AV82" s="364" t="s">
        <v>686</v>
      </c>
      <c r="AW82" s="403">
        <v>0</v>
      </c>
      <c r="AX82" s="402">
        <v>0</v>
      </c>
      <c r="AY82" s="15"/>
      <c r="AZ82" s="15"/>
      <c r="BA82" s="411">
        <v>14</v>
      </c>
      <c r="BB82" s="425"/>
      <c r="BC82" s="426" t="s">
        <v>900</v>
      </c>
      <c r="BD82" s="438" t="s">
        <v>871</v>
      </c>
      <c r="BE82" s="437">
        <v>0</v>
      </c>
      <c r="BF82" s="417">
        <v>0</v>
      </c>
      <c r="BG82" s="417">
        <v>0</v>
      </c>
      <c r="BH82" s="417">
        <v>0</v>
      </c>
      <c r="BI82" s="418">
        <v>0</v>
      </c>
      <c r="BJ82" s="439"/>
      <c r="BK82" s="417">
        <v>0</v>
      </c>
      <c r="BL82" s="419">
        <v>0</v>
      </c>
      <c r="BM82" s="420">
        <v>0</v>
      </c>
      <c r="BN82" s="417">
        <v>0</v>
      </c>
      <c r="BO82" s="420">
        <v>0</v>
      </c>
      <c r="BP82" s="421">
        <v>0</v>
      </c>
      <c r="BQ82" s="422">
        <v>0</v>
      </c>
      <c r="BR82" s="419">
        <v>0</v>
      </c>
      <c r="BS82" s="420">
        <v>0</v>
      </c>
      <c r="BT82" s="423">
        <v>0</v>
      </c>
      <c r="BU82" s="423">
        <v>0</v>
      </c>
      <c r="BV82" s="423"/>
      <c r="BW82" s="423"/>
      <c r="BX82" s="423"/>
      <c r="BY82" s="424" t="s">
        <v>490</v>
      </c>
      <c r="BZ82" s="15"/>
      <c r="CA82" s="31"/>
      <c r="CB82" s="484">
        <v>15</v>
      </c>
      <c r="CC82" s="503" t="s">
        <v>341</v>
      </c>
      <c r="CD82" s="545">
        <v>59634776</v>
      </c>
      <c r="CE82" s="544"/>
      <c r="CF82" s="56"/>
      <c r="CG82" s="56"/>
      <c r="CH82" s="56"/>
      <c r="CI82" s="15"/>
      <c r="CJ82" s="31"/>
      <c r="CK82" s="411">
        <v>14</v>
      </c>
      <c r="CL82" s="568"/>
      <c r="CM82" s="554" t="s">
        <v>940</v>
      </c>
      <c r="CN82" s="575"/>
      <c r="CO82" s="555"/>
      <c r="CP82" s="302">
        <v>0</v>
      </c>
      <c r="CQ82" s="302">
        <v>0</v>
      </c>
      <c r="CR82" s="302">
        <v>0</v>
      </c>
      <c r="CS82" s="302">
        <v>0</v>
      </c>
      <c r="CT82" s="302">
        <v>0</v>
      </c>
      <c r="CU82" s="302">
        <v>0</v>
      </c>
      <c r="CV82" s="302">
        <v>0</v>
      </c>
      <c r="CW82" s="302">
        <v>0</v>
      </c>
      <c r="CX82" s="302">
        <v>3627781521</v>
      </c>
      <c r="CY82" s="302">
        <v>3627781521</v>
      </c>
      <c r="CZ82" s="302">
        <v>0</v>
      </c>
      <c r="DA82" s="302">
        <v>0</v>
      </c>
      <c r="DB82" s="302">
        <v>0</v>
      </c>
      <c r="DC82" s="302">
        <v>3627781521</v>
      </c>
      <c r="DD82" s="302">
        <v>3627781521</v>
      </c>
      <c r="DE82" s="475">
        <v>2.305049799679367E-3</v>
      </c>
      <c r="DF82" s="475">
        <v>4.005419691013043E-2</v>
      </c>
      <c r="DG82" s="295"/>
      <c r="DH82" s="15"/>
      <c r="DI82" s="15"/>
      <c r="DJ82" s="614">
        <v>14</v>
      </c>
      <c r="DK82" s="620" t="s">
        <v>12</v>
      </c>
      <c r="DL82" s="620" t="s">
        <v>2</v>
      </c>
      <c r="DM82" s="628">
        <v>0</v>
      </c>
      <c r="DN82" s="628">
        <v>0</v>
      </c>
      <c r="DO82" s="617">
        <v>0</v>
      </c>
      <c r="DP82" s="630"/>
      <c r="DQ82" s="628">
        <v>0</v>
      </c>
      <c r="DR82" s="617">
        <v>0</v>
      </c>
      <c r="DS82" s="617">
        <v>0</v>
      </c>
      <c r="DT82" s="629"/>
      <c r="DU82" s="15"/>
      <c r="DV82" s="31"/>
    </row>
    <row r="83" spans="1:126" ht="20.100000000000001" customHeight="1" x14ac:dyDescent="0.25">
      <c r="A83" s="294">
        <v>15</v>
      </c>
      <c r="B83" s="295" t="s">
        <v>242</v>
      </c>
      <c r="C83" s="303">
        <v>1259040312</v>
      </c>
      <c r="D83" s="291">
        <v>0</v>
      </c>
      <c r="E83" s="304">
        <v>1259040312</v>
      </c>
      <c r="F83" s="298">
        <v>7.7492682811342267E-4</v>
      </c>
      <c r="G83" s="304">
        <v>1259040312</v>
      </c>
      <c r="H83" s="303">
        <v>0</v>
      </c>
      <c r="I83" s="303">
        <v>1124375538</v>
      </c>
      <c r="J83" s="298">
        <v>7.7451096166862078E-4</v>
      </c>
      <c r="K83" s="291">
        <v>1124375538</v>
      </c>
      <c r="L83" s="304">
        <v>134664774</v>
      </c>
      <c r="M83" s="298">
        <v>0.11976850211410416</v>
      </c>
      <c r="N83" s="295" t="s">
        <v>243</v>
      </c>
      <c r="O83" s="291">
        <v>0</v>
      </c>
      <c r="P83" s="291">
        <v>0</v>
      </c>
      <c r="Q83" s="304">
        <v>0</v>
      </c>
      <c r="R83" s="298">
        <v>0</v>
      </c>
      <c r="S83" s="15"/>
      <c r="T83" s="15"/>
      <c r="U83" s="331">
        <v>15</v>
      </c>
      <c r="V83" s="320" t="s">
        <v>530</v>
      </c>
      <c r="W83" s="326">
        <v>4718311650</v>
      </c>
      <c r="X83" s="327">
        <v>8.880601884104786E-3</v>
      </c>
      <c r="Y83" s="328">
        <v>4513132541</v>
      </c>
      <c r="Z83" s="327">
        <v>9.502203772364189E-3</v>
      </c>
      <c r="AA83" s="329">
        <v>205179109</v>
      </c>
      <c r="AB83" s="327">
        <v>4.546268188138284E-2</v>
      </c>
      <c r="AC83" s="330"/>
      <c r="AD83" s="327">
        <v>0</v>
      </c>
      <c r="AE83" s="15"/>
      <c r="AF83" s="15"/>
      <c r="AG83" s="274"/>
      <c r="AH83" s="275"/>
      <c r="AI83" s="277"/>
      <c r="AJ83" s="276"/>
      <c r="AK83" s="276"/>
      <c r="AL83" s="276"/>
      <c r="AM83" s="276"/>
      <c r="AN83" s="276"/>
      <c r="AO83" s="266"/>
      <c r="AP83" s="266"/>
      <c r="AQ83" s="266"/>
      <c r="AR83" s="266"/>
      <c r="AS83" s="15"/>
      <c r="AT83" s="31"/>
      <c r="AU83" s="351">
        <v>5</v>
      </c>
      <c r="AV83" s="364" t="s">
        <v>687</v>
      </c>
      <c r="AW83" s="402">
        <v>-176480131262</v>
      </c>
      <c r="AX83" s="402">
        <v>-67199015073</v>
      </c>
      <c r="AY83" s="15"/>
      <c r="AZ83" s="15"/>
      <c r="BA83" s="411">
        <v>15</v>
      </c>
      <c r="BB83" s="425" t="s">
        <v>901</v>
      </c>
      <c r="BC83" s="431"/>
      <c r="BD83" s="436" t="s">
        <v>872</v>
      </c>
      <c r="BE83" s="432">
        <v>4691747255</v>
      </c>
      <c r="BF83" s="432">
        <v>26564395</v>
      </c>
      <c r="BG83" s="432">
        <v>0</v>
      </c>
      <c r="BH83" s="432">
        <v>0</v>
      </c>
      <c r="BI83" s="432">
        <v>4718311650</v>
      </c>
      <c r="BJ83" s="433">
        <v>0</v>
      </c>
      <c r="BK83" s="432">
        <v>-1325455318</v>
      </c>
      <c r="BL83" s="432">
        <v>6043766968</v>
      </c>
      <c r="BM83" s="420">
        <v>8.2274902176361048E-2</v>
      </c>
      <c r="BN83" s="432">
        <v>2559635615</v>
      </c>
      <c r="BO83" s="420">
        <v>3.9285995904393224E-2</v>
      </c>
      <c r="BP83" s="432">
        <v>3484131353</v>
      </c>
      <c r="BQ83" s="433">
        <v>0.68027120298760779</v>
      </c>
      <c r="BR83" s="432">
        <v>6043766968</v>
      </c>
      <c r="BS83" s="420">
        <v>8.2274902176361048E-2</v>
      </c>
      <c r="BT83" s="687">
        <v>2.2619253137910987E-3</v>
      </c>
      <c r="BU83" s="687">
        <v>1.8960307752101907E-3</v>
      </c>
      <c r="BV83" s="434">
        <v>0</v>
      </c>
      <c r="BW83" s="434">
        <v>0</v>
      </c>
      <c r="BX83" s="434">
        <v>0</v>
      </c>
      <c r="BY83" s="435">
        <v>0</v>
      </c>
      <c r="BZ83" s="15"/>
      <c r="CA83" s="31"/>
      <c r="CB83" s="484">
        <v>16</v>
      </c>
      <c r="CC83" s="503" t="s">
        <v>342</v>
      </c>
      <c r="CD83" s="545"/>
      <c r="CE83" s="544"/>
      <c r="CF83" s="56"/>
      <c r="CG83" s="56"/>
      <c r="CH83" s="56"/>
      <c r="CI83" s="15"/>
      <c r="CJ83" s="31"/>
      <c r="CK83" s="411">
        <v>15</v>
      </c>
      <c r="CL83" s="576" t="s">
        <v>467</v>
      </c>
      <c r="CM83" s="556" t="s">
        <v>468</v>
      </c>
      <c r="CN83" s="577"/>
      <c r="CO83" s="460"/>
      <c r="CP83" s="302">
        <v>0</v>
      </c>
      <c r="CQ83" s="302">
        <v>0</v>
      </c>
      <c r="CR83" s="302">
        <v>0</v>
      </c>
      <c r="CS83" s="574">
        <v>0</v>
      </c>
      <c r="CT83" s="302">
        <v>0</v>
      </c>
      <c r="CU83" s="302">
        <v>0</v>
      </c>
      <c r="CV83" s="302">
        <v>0</v>
      </c>
      <c r="CW83" s="302">
        <v>0</v>
      </c>
      <c r="CX83" s="574">
        <v>0</v>
      </c>
      <c r="CY83" s="302">
        <v>0</v>
      </c>
      <c r="CZ83" s="302">
        <v>0</v>
      </c>
      <c r="DA83" s="302">
        <v>0</v>
      </c>
      <c r="DB83" s="302">
        <v>0</v>
      </c>
      <c r="DC83" s="302">
        <v>0</v>
      </c>
      <c r="DD83" s="302">
        <v>0</v>
      </c>
      <c r="DE83" s="475">
        <v>0</v>
      </c>
      <c r="DF83" s="475">
        <v>0</v>
      </c>
      <c r="DG83" s="300"/>
      <c r="DH83" s="15"/>
      <c r="DI83" s="15"/>
      <c r="DJ83" s="614">
        <v>15</v>
      </c>
      <c r="DK83" s="615"/>
      <c r="DL83" s="615" t="s">
        <v>3</v>
      </c>
      <c r="DM83" s="628">
        <v>4985688122</v>
      </c>
      <c r="DN83" s="628">
        <v>3736233000</v>
      </c>
      <c r="DO83" s="617">
        <v>0.7493916403461709</v>
      </c>
      <c r="DP83" s="631"/>
      <c r="DQ83" s="628">
        <v>3385322273.4912</v>
      </c>
      <c r="DR83" s="617">
        <v>2.1509940395225331E-3</v>
      </c>
      <c r="DS83" s="617">
        <v>3.737721363917465E-2</v>
      </c>
      <c r="DT83" s="626"/>
      <c r="DU83" s="15"/>
      <c r="DV83" s="31"/>
    </row>
    <row r="84" spans="1:126" ht="20.100000000000001" customHeight="1" x14ac:dyDescent="0.25">
      <c r="A84" s="294">
        <v>16</v>
      </c>
      <c r="B84" s="295" t="s">
        <v>244</v>
      </c>
      <c r="C84" s="303">
        <v>5556404951</v>
      </c>
      <c r="D84" s="291">
        <v>0</v>
      </c>
      <c r="E84" s="304">
        <v>5556404951</v>
      </c>
      <c r="F84" s="298">
        <v>3.4199121532116185E-3</v>
      </c>
      <c r="G84" s="304">
        <v>5574489878</v>
      </c>
      <c r="H84" s="303">
        <v>-18084927</v>
      </c>
      <c r="I84" s="303">
        <v>4774340524</v>
      </c>
      <c r="J84" s="298">
        <v>3.2887402345609432E-3</v>
      </c>
      <c r="K84" s="291">
        <v>4629051225</v>
      </c>
      <c r="L84" s="304">
        <v>782064427</v>
      </c>
      <c r="M84" s="298">
        <v>0.16380574931106442</v>
      </c>
      <c r="N84" s="300" t="s">
        <v>245</v>
      </c>
      <c r="O84" s="291">
        <v>155802018</v>
      </c>
      <c r="P84" s="291">
        <v>535077026</v>
      </c>
      <c r="Q84" s="304">
        <v>-379275008</v>
      </c>
      <c r="R84" s="298">
        <v>-0.70882319660646387</v>
      </c>
      <c r="S84" s="15"/>
      <c r="T84" s="15"/>
      <c r="U84" s="331">
        <v>16</v>
      </c>
      <c r="V84" s="320" t="s">
        <v>531</v>
      </c>
      <c r="W84" s="326">
        <v>3642275406</v>
      </c>
      <c r="X84" s="327">
        <v>6.8553330581612023E-3</v>
      </c>
      <c r="Y84" s="328">
        <v>1084797921</v>
      </c>
      <c r="Z84" s="327">
        <v>2.2839947206369955E-3</v>
      </c>
      <c r="AA84" s="329">
        <v>2557477485</v>
      </c>
      <c r="AB84" s="327">
        <v>2.3575611968747494</v>
      </c>
      <c r="AC84" s="330"/>
      <c r="AD84" s="327">
        <v>0</v>
      </c>
      <c r="AE84" s="15"/>
      <c r="AF84" s="15"/>
      <c r="AG84" s="274"/>
      <c r="AH84" s="275"/>
      <c r="AI84" s="277"/>
      <c r="AJ84" s="276"/>
      <c r="AK84" s="276"/>
      <c r="AL84" s="276"/>
      <c r="AM84" s="276"/>
      <c r="AN84" s="276"/>
      <c r="AO84" s="266"/>
      <c r="AP84" s="266"/>
      <c r="AQ84" s="266"/>
      <c r="AR84" s="266"/>
      <c r="AS84" s="15"/>
      <c r="AT84" s="31"/>
      <c r="AU84" s="351">
        <v>6</v>
      </c>
      <c r="AV84" s="364" t="s">
        <v>688</v>
      </c>
      <c r="AW84" s="403">
        <v>99169732476.730743</v>
      </c>
      <c r="AX84" s="402">
        <v>416813023390</v>
      </c>
      <c r="AY84" s="15"/>
      <c r="AZ84" s="15"/>
      <c r="BA84" s="411">
        <v>16</v>
      </c>
      <c r="BB84" s="425"/>
      <c r="BC84" s="426" t="s">
        <v>902</v>
      </c>
      <c r="BD84" s="414" t="s">
        <v>903</v>
      </c>
      <c r="BE84" s="437">
        <v>8824658952</v>
      </c>
      <c r="BF84" s="417">
        <v>0</v>
      </c>
      <c r="BG84" s="417">
        <v>0</v>
      </c>
      <c r="BH84" s="417">
        <v>0</v>
      </c>
      <c r="BI84" s="418">
        <v>8824658952</v>
      </c>
      <c r="BJ84" s="439"/>
      <c r="BK84" s="417">
        <v>0</v>
      </c>
      <c r="BL84" s="419">
        <v>8824658952</v>
      </c>
      <c r="BM84" s="420">
        <v>0.12013169201588397</v>
      </c>
      <c r="BN84" s="417">
        <v>12786854075</v>
      </c>
      <c r="BO84" s="420">
        <v>0.19625617563557921</v>
      </c>
      <c r="BP84" s="421">
        <v>-3962195123</v>
      </c>
      <c r="BQ84" s="422">
        <v>-0.30986473293275618</v>
      </c>
      <c r="BR84" s="419">
        <v>8824658952</v>
      </c>
      <c r="BS84" s="420">
        <v>0.12013169201588397</v>
      </c>
      <c r="BT84" s="686">
        <v>5.8939339438173104E-3</v>
      </c>
      <c r="BU84" s="686">
        <v>9.5086281542611801E-3</v>
      </c>
      <c r="BV84" s="423"/>
      <c r="BW84" s="423"/>
      <c r="BX84" s="423"/>
      <c r="BY84" s="424" t="s">
        <v>490</v>
      </c>
      <c r="BZ84" s="15"/>
      <c r="CA84" s="31"/>
      <c r="CB84" s="484">
        <v>17</v>
      </c>
      <c r="CC84" s="503" t="s">
        <v>343</v>
      </c>
      <c r="CD84" s="545"/>
      <c r="CE84" s="544"/>
      <c r="CF84" s="56"/>
      <c r="CG84" s="56"/>
      <c r="CH84" s="56"/>
      <c r="CI84" s="15"/>
      <c r="CJ84" s="31"/>
      <c r="CK84" s="411">
        <v>16</v>
      </c>
      <c r="CL84" s="578"/>
      <c r="CM84" s="556" t="s">
        <v>469</v>
      </c>
      <c r="CN84" s="577"/>
      <c r="CO84" s="579"/>
      <c r="CP84" s="302">
        <v>0</v>
      </c>
      <c r="CQ84" s="302">
        <v>0</v>
      </c>
      <c r="CR84" s="302">
        <v>0</v>
      </c>
      <c r="CS84" s="574">
        <v>0</v>
      </c>
      <c r="CT84" s="302">
        <v>0</v>
      </c>
      <c r="CU84" s="302">
        <v>0</v>
      </c>
      <c r="CV84" s="302">
        <v>0</v>
      </c>
      <c r="CW84" s="302">
        <v>0</v>
      </c>
      <c r="CX84" s="574">
        <v>0</v>
      </c>
      <c r="CY84" s="302">
        <v>0</v>
      </c>
      <c r="CZ84" s="302">
        <v>0</v>
      </c>
      <c r="DA84" s="302">
        <v>0</v>
      </c>
      <c r="DB84" s="302">
        <v>0</v>
      </c>
      <c r="DC84" s="302">
        <v>0</v>
      </c>
      <c r="DD84" s="302">
        <v>0</v>
      </c>
      <c r="DE84" s="475">
        <v>0</v>
      </c>
      <c r="DF84" s="475">
        <v>0</v>
      </c>
      <c r="DG84" s="300"/>
      <c r="DH84" s="15"/>
      <c r="DI84" s="15"/>
      <c r="DJ84" s="614">
        <v>16</v>
      </c>
      <c r="DK84" s="620"/>
      <c r="DL84" s="620" t="s">
        <v>4</v>
      </c>
      <c r="DM84" s="628">
        <v>1293857328054.9092</v>
      </c>
      <c r="DN84" s="628">
        <v>314157990759</v>
      </c>
      <c r="DO84" s="617">
        <v>0.24280728944920243</v>
      </c>
      <c r="DP84" s="630"/>
      <c r="DQ84" s="628">
        <v>243279995863.33252</v>
      </c>
      <c r="DR84" s="617">
        <v>0.15457725402829511</v>
      </c>
      <c r="DS84" s="617">
        <v>2.6860451221217954</v>
      </c>
      <c r="DT84" s="626"/>
      <c r="DU84" s="15"/>
      <c r="DV84" s="31"/>
    </row>
    <row r="85" spans="1:126" ht="20.100000000000001" customHeight="1" thickBot="1" x14ac:dyDescent="0.3">
      <c r="A85" s="294">
        <v>17</v>
      </c>
      <c r="B85" s="295" t="s">
        <v>246</v>
      </c>
      <c r="C85" s="303">
        <v>0</v>
      </c>
      <c r="D85" s="291">
        <v>0</v>
      </c>
      <c r="E85" s="304">
        <v>0</v>
      </c>
      <c r="F85" s="298">
        <v>0</v>
      </c>
      <c r="G85" s="304">
        <v>0</v>
      </c>
      <c r="H85" s="303">
        <v>0</v>
      </c>
      <c r="I85" s="303">
        <v>0</v>
      </c>
      <c r="J85" s="298">
        <v>0</v>
      </c>
      <c r="K85" s="291">
        <v>0</v>
      </c>
      <c r="L85" s="304">
        <v>0</v>
      </c>
      <c r="M85" s="298">
        <v>0</v>
      </c>
      <c r="N85" s="300" t="s">
        <v>247</v>
      </c>
      <c r="O85" s="291">
        <v>4098719343</v>
      </c>
      <c r="P85" s="291">
        <v>3837222747</v>
      </c>
      <c r="Q85" s="304">
        <v>261496596</v>
      </c>
      <c r="R85" s="298">
        <v>6.8147358973216263E-2</v>
      </c>
      <c r="S85" s="15"/>
      <c r="T85" s="15"/>
      <c r="U85" s="331">
        <v>17</v>
      </c>
      <c r="V85" s="320" t="s">
        <v>532</v>
      </c>
      <c r="W85" s="326">
        <v>4020613897</v>
      </c>
      <c r="X85" s="327">
        <v>7.5674253838141636E-3</v>
      </c>
      <c r="Y85" s="328">
        <v>4506405190</v>
      </c>
      <c r="Z85" s="327">
        <v>9.4880396281762022E-3</v>
      </c>
      <c r="AA85" s="329">
        <v>-485791293</v>
      </c>
      <c r="AB85" s="327">
        <v>-0.10780018052482315</v>
      </c>
      <c r="AC85" s="330"/>
      <c r="AD85" s="327">
        <v>0</v>
      </c>
      <c r="AE85" s="15"/>
      <c r="AF85" s="15"/>
      <c r="AG85" s="274"/>
      <c r="AH85" s="275"/>
      <c r="AI85" s="277"/>
      <c r="AJ85" s="276"/>
      <c r="AK85" s="276"/>
      <c r="AL85" s="276"/>
      <c r="AM85" s="276"/>
      <c r="AN85" s="276"/>
      <c r="AO85" s="266"/>
      <c r="AP85" s="266"/>
      <c r="AQ85" s="266"/>
      <c r="AR85" s="266"/>
      <c r="AS85" s="15"/>
      <c r="AT85" s="31"/>
      <c r="AU85" s="351">
        <v>7</v>
      </c>
      <c r="AV85" s="391" t="s">
        <v>689</v>
      </c>
      <c r="AW85" s="403">
        <v>6989584703</v>
      </c>
      <c r="AX85" s="402">
        <v>6834987596</v>
      </c>
      <c r="AY85" s="15"/>
      <c r="AZ85" s="15"/>
      <c r="BA85" s="411">
        <v>17</v>
      </c>
      <c r="BB85" s="425"/>
      <c r="BC85" s="426"/>
      <c r="BD85" s="414" t="s">
        <v>904</v>
      </c>
      <c r="BE85" s="437">
        <v>11370448749</v>
      </c>
      <c r="BF85" s="417">
        <v>0</v>
      </c>
      <c r="BG85" s="417">
        <v>0</v>
      </c>
      <c r="BH85" s="417">
        <v>0</v>
      </c>
      <c r="BI85" s="418">
        <v>11370448749</v>
      </c>
      <c r="BJ85" s="439"/>
      <c r="BK85" s="417">
        <v>0</v>
      </c>
      <c r="BL85" s="419">
        <v>11370448749</v>
      </c>
      <c r="BM85" s="420">
        <v>0.15478799289888537</v>
      </c>
      <c r="BN85" s="417">
        <v>11941353260</v>
      </c>
      <c r="BO85" s="420">
        <v>0.18327919509952306</v>
      </c>
      <c r="BP85" s="421">
        <v>-570904511</v>
      </c>
      <c r="BQ85" s="422">
        <v>-4.7809029560524033E-2</v>
      </c>
      <c r="BR85" s="419">
        <v>11370448749</v>
      </c>
      <c r="BS85" s="420">
        <v>0.15478799289888537</v>
      </c>
      <c r="BT85" s="686">
        <v>7.6007126704752499E-3</v>
      </c>
      <c r="BU85" s="686">
        <v>8.8771016841313801E-3</v>
      </c>
      <c r="BV85" s="423"/>
      <c r="BW85" s="423"/>
      <c r="BX85" s="423"/>
      <c r="BY85" s="424" t="s">
        <v>490</v>
      </c>
      <c r="BZ85" s="15"/>
      <c r="CA85" s="31"/>
      <c r="CB85" s="498">
        <v>18</v>
      </c>
      <c r="CC85" s="550" t="s">
        <v>344</v>
      </c>
      <c r="CD85" s="546"/>
      <c r="CE85" s="544"/>
      <c r="CF85" s="56"/>
      <c r="CG85" s="56"/>
      <c r="CH85" s="56"/>
      <c r="CI85" s="15"/>
      <c r="CJ85" s="31"/>
      <c r="CK85" s="411">
        <v>17</v>
      </c>
      <c r="CL85" s="578"/>
      <c r="CM85" s="556" t="s">
        <v>470</v>
      </c>
      <c r="CN85" s="577"/>
      <c r="CO85" s="579"/>
      <c r="CP85" s="302">
        <v>7081854210</v>
      </c>
      <c r="CQ85" s="302">
        <v>4497212619</v>
      </c>
      <c r="CR85" s="302">
        <v>0</v>
      </c>
      <c r="CS85" s="574">
        <v>0</v>
      </c>
      <c r="CT85" s="302">
        <v>11579066829</v>
      </c>
      <c r="CU85" s="302">
        <v>0</v>
      </c>
      <c r="CV85" s="302">
        <v>0</v>
      </c>
      <c r="CW85" s="302">
        <v>0</v>
      </c>
      <c r="CX85" s="574">
        <v>0</v>
      </c>
      <c r="CY85" s="302">
        <v>0</v>
      </c>
      <c r="CZ85" s="302">
        <v>7081854210</v>
      </c>
      <c r="DA85" s="302">
        <v>4497212619</v>
      </c>
      <c r="DB85" s="302">
        <v>0</v>
      </c>
      <c r="DC85" s="302">
        <v>0</v>
      </c>
      <c r="DD85" s="302">
        <v>11579066829</v>
      </c>
      <c r="DE85" s="475">
        <v>7.3572031612596251E-3</v>
      </c>
      <c r="DF85" s="475">
        <v>0.12784403363863034</v>
      </c>
      <c r="DG85" s="300"/>
      <c r="DH85" s="15"/>
      <c r="DI85" s="15"/>
      <c r="DJ85" s="614">
        <v>17</v>
      </c>
      <c r="DK85" s="620"/>
      <c r="DL85" s="620" t="s">
        <v>5</v>
      </c>
      <c r="DM85" s="628">
        <v>25337500</v>
      </c>
      <c r="DN85" s="628">
        <v>10000000</v>
      </c>
      <c r="DO85" s="617">
        <v>0.39467192895905279</v>
      </c>
      <c r="DP85" s="630"/>
      <c r="DQ85" s="628">
        <v>6279552</v>
      </c>
      <c r="DR85" s="617">
        <v>3.9899536385769485E-6</v>
      </c>
      <c r="DS85" s="617">
        <v>6.9332293265023044E-5</v>
      </c>
      <c r="DT85" s="626"/>
      <c r="DU85" s="15"/>
      <c r="DV85" s="31"/>
    </row>
    <row r="86" spans="1:126" ht="20.100000000000001" customHeight="1" x14ac:dyDescent="0.25">
      <c r="A86" s="294">
        <v>18</v>
      </c>
      <c r="B86" s="300" t="s">
        <v>248</v>
      </c>
      <c r="C86" s="303">
        <v>23873016</v>
      </c>
      <c r="D86" s="291">
        <v>0</v>
      </c>
      <c r="E86" s="304">
        <v>23873016</v>
      </c>
      <c r="F86" s="298">
        <v>1.4693604636847393E-5</v>
      </c>
      <c r="G86" s="304">
        <v>47746032</v>
      </c>
      <c r="H86" s="303">
        <v>-23873016</v>
      </c>
      <c r="I86" s="303">
        <v>30422292</v>
      </c>
      <c r="J86" s="298">
        <v>2.0955986533641208E-5</v>
      </c>
      <c r="K86" s="291">
        <v>0</v>
      </c>
      <c r="L86" s="304">
        <v>-6549276</v>
      </c>
      <c r="M86" s="298">
        <v>-0.21527884881257467</v>
      </c>
      <c r="N86" s="300"/>
      <c r="O86" s="291"/>
      <c r="P86" s="291"/>
      <c r="Q86" s="304">
        <v>0</v>
      </c>
      <c r="R86" s="298">
        <v>0</v>
      </c>
      <c r="S86" s="15"/>
      <c r="T86" s="15"/>
      <c r="U86" s="331">
        <v>18</v>
      </c>
      <c r="V86" s="332" t="s">
        <v>533</v>
      </c>
      <c r="W86" s="326">
        <v>0</v>
      </c>
      <c r="X86" s="327">
        <v>0</v>
      </c>
      <c r="Y86" s="328">
        <v>0</v>
      </c>
      <c r="Z86" s="327">
        <v>0</v>
      </c>
      <c r="AA86" s="329">
        <v>0</v>
      </c>
      <c r="AB86" s="327">
        <v>0</v>
      </c>
      <c r="AC86" s="330"/>
      <c r="AD86" s="327">
        <v>0</v>
      </c>
      <c r="AE86" s="15"/>
      <c r="AF86" s="15"/>
      <c r="AG86" s="274"/>
      <c r="AH86" s="275"/>
      <c r="AI86" s="277"/>
      <c r="AJ86" s="276"/>
      <c r="AK86" s="276"/>
      <c r="AL86" s="276"/>
      <c r="AM86" s="276"/>
      <c r="AN86" s="276"/>
      <c r="AO86" s="266"/>
      <c r="AP86" s="266"/>
      <c r="AQ86" s="266"/>
      <c r="AR86" s="266"/>
      <c r="AS86" s="15"/>
      <c r="AT86" s="31"/>
      <c r="AU86" s="351">
        <v>8</v>
      </c>
      <c r="AV86" s="391" t="s">
        <v>966</v>
      </c>
      <c r="AW86" s="403">
        <v>20000000</v>
      </c>
      <c r="AX86" s="402">
        <v>0</v>
      </c>
      <c r="AY86" s="15"/>
      <c r="AZ86" s="15"/>
      <c r="BA86" s="411">
        <v>18</v>
      </c>
      <c r="BB86" s="425"/>
      <c r="BC86" s="431" t="s">
        <v>884</v>
      </c>
      <c r="BD86" s="414" t="s">
        <v>872</v>
      </c>
      <c r="BE86" s="432">
        <v>20195107701</v>
      </c>
      <c r="BF86" s="432">
        <v>0</v>
      </c>
      <c r="BG86" s="432">
        <v>0</v>
      </c>
      <c r="BH86" s="432">
        <v>0</v>
      </c>
      <c r="BI86" s="432">
        <v>20195107701</v>
      </c>
      <c r="BJ86" s="433">
        <v>0</v>
      </c>
      <c r="BK86" s="432">
        <v>0</v>
      </c>
      <c r="BL86" s="432">
        <v>20195107701</v>
      </c>
      <c r="BM86" s="420">
        <v>0.27491968491476931</v>
      </c>
      <c r="BN86" s="432">
        <v>24728207335</v>
      </c>
      <c r="BO86" s="420">
        <v>0.37953537073510224</v>
      </c>
      <c r="BP86" s="432">
        <v>-4533099634</v>
      </c>
      <c r="BQ86" s="433">
        <v>-0.3576737624932802</v>
      </c>
      <c r="BR86" s="432">
        <v>20195107701</v>
      </c>
      <c r="BS86" s="420">
        <v>0.27491968491476931</v>
      </c>
      <c r="BT86" s="687">
        <v>1.349464661429256E-2</v>
      </c>
      <c r="BU86" s="687">
        <v>1.838572983839256E-2</v>
      </c>
      <c r="BV86" s="434">
        <v>0</v>
      </c>
      <c r="BW86" s="434">
        <v>0</v>
      </c>
      <c r="BX86" s="434">
        <v>0</v>
      </c>
      <c r="BY86" s="435">
        <v>0</v>
      </c>
      <c r="BZ86" s="15"/>
      <c r="CA86" s="31"/>
      <c r="CB86" s="484">
        <v>19</v>
      </c>
      <c r="CC86" s="485" t="s">
        <v>872</v>
      </c>
      <c r="CD86" s="551">
        <v>1586288544</v>
      </c>
      <c r="CE86" s="544"/>
      <c r="CF86" s="56"/>
      <c r="CG86" s="56"/>
      <c r="CH86" s="56"/>
      <c r="CI86" s="15"/>
      <c r="CJ86" s="31"/>
      <c r="CK86" s="411">
        <v>18</v>
      </c>
      <c r="CL86" s="578"/>
      <c r="CM86" s="556" t="s">
        <v>471</v>
      </c>
      <c r="CN86" s="577"/>
      <c r="CO86" s="579"/>
      <c r="CP86" s="302">
        <v>94953970</v>
      </c>
      <c r="CQ86" s="302">
        <v>59630717</v>
      </c>
      <c r="CR86" s="302">
        <v>0</v>
      </c>
      <c r="CS86" s="574">
        <v>0</v>
      </c>
      <c r="CT86" s="302">
        <v>154584687</v>
      </c>
      <c r="CU86" s="302">
        <v>0</v>
      </c>
      <c r="CV86" s="302">
        <v>0</v>
      </c>
      <c r="CW86" s="302">
        <v>0</v>
      </c>
      <c r="CX86" s="574">
        <v>0</v>
      </c>
      <c r="CY86" s="302">
        <v>0</v>
      </c>
      <c r="CZ86" s="302">
        <v>94953970</v>
      </c>
      <c r="DA86" s="302">
        <v>59630717</v>
      </c>
      <c r="DB86" s="302">
        <v>0</v>
      </c>
      <c r="DC86" s="302">
        <v>0</v>
      </c>
      <c r="DD86" s="302">
        <v>154584687</v>
      </c>
      <c r="DE86" s="475">
        <v>9.8221295780961566E-5</v>
      </c>
      <c r="DF86" s="475">
        <v>1.7067636120165573E-3</v>
      </c>
      <c r="DG86" s="300"/>
      <c r="DH86" s="15"/>
      <c r="DI86" s="15"/>
      <c r="DJ86" s="614">
        <v>18</v>
      </c>
      <c r="DK86" s="620"/>
      <c r="DL86" s="620" t="s">
        <v>6</v>
      </c>
      <c r="DM86" s="632">
        <v>96466164234</v>
      </c>
      <c r="DN86" s="632">
        <v>47739442458</v>
      </c>
      <c r="DO86" s="617">
        <v>0.49488276886595628</v>
      </c>
      <c r="DP86" s="630"/>
      <c r="DQ86" s="632">
        <v>35586898693.4664</v>
      </c>
      <c r="DR86" s="617">
        <v>2.2611497751378686E-2</v>
      </c>
      <c r="DS86" s="617">
        <v>0.39291358628897061</v>
      </c>
      <c r="DT86" s="626"/>
      <c r="DU86" s="15"/>
      <c r="DV86" s="31"/>
    </row>
    <row r="87" spans="1:126" ht="20.100000000000001" customHeight="1" thickBot="1" x14ac:dyDescent="0.3">
      <c r="A87" s="294">
        <v>19</v>
      </c>
      <c r="B87" s="295" t="s">
        <v>249</v>
      </c>
      <c r="C87" s="303">
        <v>0</v>
      </c>
      <c r="D87" s="291">
        <v>0</v>
      </c>
      <c r="E87" s="304">
        <v>0</v>
      </c>
      <c r="F87" s="298">
        <v>0</v>
      </c>
      <c r="G87" s="304">
        <v>0</v>
      </c>
      <c r="H87" s="303">
        <v>0</v>
      </c>
      <c r="I87" s="303">
        <v>0</v>
      </c>
      <c r="J87" s="298">
        <v>0</v>
      </c>
      <c r="K87" s="291">
        <v>0</v>
      </c>
      <c r="L87" s="304">
        <v>0</v>
      </c>
      <c r="M87" s="298">
        <v>0</v>
      </c>
      <c r="N87" s="300" t="s">
        <v>250</v>
      </c>
      <c r="O87" s="302">
        <v>1431436200</v>
      </c>
      <c r="P87" s="302">
        <v>736216617</v>
      </c>
      <c r="Q87" s="302">
        <v>695219583</v>
      </c>
      <c r="R87" s="298">
        <v>0.94431389749519878</v>
      </c>
      <c r="S87" s="15"/>
      <c r="T87" s="15"/>
      <c r="U87" s="331">
        <v>19</v>
      </c>
      <c r="V87" s="332" t="s">
        <v>704</v>
      </c>
      <c r="W87" s="326">
        <v>29866689236</v>
      </c>
      <c r="X87" s="327">
        <v>5.6213789248362546E-2</v>
      </c>
      <c r="Y87" s="328">
        <v>17094832277</v>
      </c>
      <c r="Z87" s="327">
        <v>3.5992423948278299E-2</v>
      </c>
      <c r="AA87" s="329">
        <v>12771856959</v>
      </c>
      <c r="AB87" s="327">
        <v>0.74711800338536893</v>
      </c>
      <c r="AC87" s="330"/>
      <c r="AD87" s="327">
        <v>0</v>
      </c>
      <c r="AE87" s="15"/>
      <c r="AF87" s="15"/>
      <c r="AG87" s="274"/>
      <c r="AH87" s="275"/>
      <c r="AI87" s="277"/>
      <c r="AJ87" s="276"/>
      <c r="AK87" s="276"/>
      <c r="AL87" s="276"/>
      <c r="AM87" s="276"/>
      <c r="AN87" s="276"/>
      <c r="AO87" s="266"/>
      <c r="AP87" s="266"/>
      <c r="AQ87" s="266"/>
      <c r="AR87" s="266"/>
      <c r="AS87" s="15"/>
      <c r="AT87" s="31"/>
      <c r="AU87" s="351">
        <v>9</v>
      </c>
      <c r="AV87" s="364" t="s">
        <v>967</v>
      </c>
      <c r="AW87" s="404">
        <v>24759438879</v>
      </c>
      <c r="AX87" s="404">
        <v>10170148027</v>
      </c>
      <c r="AY87" s="15"/>
      <c r="AZ87" s="15"/>
      <c r="BA87" s="411">
        <v>19</v>
      </c>
      <c r="BB87" s="425"/>
      <c r="BC87" s="440" t="s">
        <v>905</v>
      </c>
      <c r="BD87" s="441"/>
      <c r="BE87" s="427">
        <v>0</v>
      </c>
      <c r="BF87" s="417">
        <v>-62212300</v>
      </c>
      <c r="BG87" s="417">
        <v>0</v>
      </c>
      <c r="BH87" s="417">
        <v>0</v>
      </c>
      <c r="BI87" s="418">
        <v>-62212300</v>
      </c>
      <c r="BJ87" s="417">
        <v>0</v>
      </c>
      <c r="BK87" s="417">
        <v>-53782053</v>
      </c>
      <c r="BL87" s="419">
        <v>-8430247</v>
      </c>
      <c r="BM87" s="420">
        <v>-1.1476249016879058E-4</v>
      </c>
      <c r="BN87" s="417">
        <v>-4494262</v>
      </c>
      <c r="BO87" s="420">
        <v>-6.8979177149506142E-5</v>
      </c>
      <c r="BP87" s="421">
        <v>-3935985</v>
      </c>
      <c r="BQ87" s="422">
        <v>0.87578005020624072</v>
      </c>
      <c r="BR87" s="419">
        <v>-8430247</v>
      </c>
      <c r="BS87" s="420">
        <v>-1.1476249016879058E-4</v>
      </c>
      <c r="BT87" s="686">
        <v>-7.7241240511393802E-5</v>
      </c>
      <c r="BU87" s="686">
        <v>-3.32622742473059E-6</v>
      </c>
      <c r="BV87" s="423"/>
      <c r="BW87" s="423"/>
      <c r="BX87" s="423"/>
      <c r="BY87" s="424" t="s">
        <v>490</v>
      </c>
      <c r="BZ87" s="15"/>
      <c r="CA87" s="31"/>
      <c r="CB87" s="498">
        <v>20</v>
      </c>
      <c r="CC87" s="499" t="s">
        <v>346</v>
      </c>
      <c r="CD87" s="552">
        <v>2237503156</v>
      </c>
      <c r="CE87" s="544"/>
      <c r="CF87" s="56"/>
      <c r="CG87" s="56"/>
      <c r="CH87" s="56"/>
      <c r="CI87" s="15"/>
      <c r="CJ87" s="31"/>
      <c r="CK87" s="411">
        <v>19</v>
      </c>
      <c r="CL87" s="580"/>
      <c r="CM87" s="554" t="s">
        <v>940</v>
      </c>
      <c r="CN87" s="581"/>
      <c r="CO87" s="579"/>
      <c r="CP87" s="302">
        <v>7176808180</v>
      </c>
      <c r="CQ87" s="302">
        <v>4556843336</v>
      </c>
      <c r="CR87" s="302">
        <v>0</v>
      </c>
      <c r="CS87" s="302">
        <v>0</v>
      </c>
      <c r="CT87" s="302">
        <v>11733651516</v>
      </c>
      <c r="CU87" s="302">
        <v>0</v>
      </c>
      <c r="CV87" s="302">
        <v>0</v>
      </c>
      <c r="CW87" s="302">
        <v>0</v>
      </c>
      <c r="CX87" s="302">
        <v>0</v>
      </c>
      <c r="CY87" s="302">
        <v>0</v>
      </c>
      <c r="CZ87" s="302">
        <v>7176808180</v>
      </c>
      <c r="DA87" s="302">
        <v>4556843336</v>
      </c>
      <c r="DB87" s="302">
        <v>0</v>
      </c>
      <c r="DC87" s="302">
        <v>0</v>
      </c>
      <c r="DD87" s="302">
        <v>11733651516</v>
      </c>
      <c r="DE87" s="475">
        <v>7.4554244570405864E-3</v>
      </c>
      <c r="DF87" s="475">
        <v>0.12955079725064689</v>
      </c>
      <c r="DG87" s="295"/>
      <c r="DH87" s="15"/>
      <c r="DI87" s="15"/>
      <c r="DJ87" s="614">
        <v>19</v>
      </c>
      <c r="DK87" s="620"/>
      <c r="DL87" s="620" t="s">
        <v>904</v>
      </c>
      <c r="DM87" s="628">
        <v>156882794869</v>
      </c>
      <c r="DN87" s="628">
        <v>156882794869</v>
      </c>
      <c r="DO87" s="617">
        <v>1</v>
      </c>
      <c r="DP87" s="630"/>
      <c r="DQ87" s="628">
        <v>156882794869</v>
      </c>
      <c r="DR87" s="617">
        <v>9.9681486548353709E-2</v>
      </c>
      <c r="DS87" s="617">
        <v>1.7321369330318406</v>
      </c>
      <c r="DT87" s="626"/>
      <c r="DU87" s="15"/>
      <c r="DV87" s="31"/>
    </row>
    <row r="88" spans="1:126" ht="20.100000000000001" customHeight="1" x14ac:dyDescent="0.25">
      <c r="A88" s="294">
        <v>20</v>
      </c>
      <c r="B88" s="295" t="s">
        <v>251</v>
      </c>
      <c r="C88" s="303">
        <v>0</v>
      </c>
      <c r="D88" s="291">
        <v>0</v>
      </c>
      <c r="E88" s="304">
        <v>0</v>
      </c>
      <c r="F88" s="298">
        <v>0</v>
      </c>
      <c r="G88" s="304">
        <v>0</v>
      </c>
      <c r="H88" s="303">
        <v>0</v>
      </c>
      <c r="I88" s="303">
        <v>0</v>
      </c>
      <c r="J88" s="298">
        <v>0</v>
      </c>
      <c r="K88" s="291">
        <v>0</v>
      </c>
      <c r="L88" s="304">
        <v>0</v>
      </c>
      <c r="M88" s="298">
        <v>0</v>
      </c>
      <c r="N88" s="300" t="s">
        <v>252</v>
      </c>
      <c r="O88" s="305"/>
      <c r="P88" s="305"/>
      <c r="Q88" s="298">
        <v>0</v>
      </c>
      <c r="R88" s="298">
        <v>0</v>
      </c>
      <c r="S88" s="15"/>
      <c r="T88" s="15"/>
      <c r="U88" s="331">
        <v>20</v>
      </c>
      <c r="V88" s="332" t="s">
        <v>534</v>
      </c>
      <c r="W88" s="326">
        <v>0</v>
      </c>
      <c r="X88" s="327">
        <v>0</v>
      </c>
      <c r="Y88" s="328">
        <v>0</v>
      </c>
      <c r="Z88" s="327">
        <v>0</v>
      </c>
      <c r="AA88" s="329">
        <v>0</v>
      </c>
      <c r="AB88" s="327">
        <v>0</v>
      </c>
      <c r="AC88" s="330"/>
      <c r="AD88" s="327">
        <v>0</v>
      </c>
      <c r="AE88" s="15"/>
      <c r="AF88" s="15"/>
      <c r="AG88" s="274"/>
      <c r="AH88" s="275"/>
      <c r="AI88" s="276"/>
      <c r="AJ88" s="276"/>
      <c r="AK88" s="276"/>
      <c r="AL88" s="276"/>
      <c r="AM88" s="276"/>
      <c r="AN88" s="276"/>
      <c r="AO88" s="266"/>
      <c r="AP88" s="266"/>
      <c r="AQ88" s="266"/>
      <c r="AR88" s="266"/>
      <c r="AS88" s="15"/>
      <c r="AT88" s="31"/>
      <c r="AU88" s="351">
        <v>10</v>
      </c>
      <c r="AV88" s="364" t="s">
        <v>690</v>
      </c>
      <c r="AW88" s="402">
        <v>486594301863.26929</v>
      </c>
      <c r="AX88" s="402">
        <v>213536224080</v>
      </c>
      <c r="AY88" s="15"/>
      <c r="AZ88" s="15"/>
      <c r="BA88" s="411">
        <v>20</v>
      </c>
      <c r="BB88" s="425"/>
      <c r="BC88" s="440" t="s">
        <v>906</v>
      </c>
      <c r="BD88" s="441"/>
      <c r="BE88" s="432">
        <v>30432193438</v>
      </c>
      <c r="BF88" s="432">
        <v>10258067735</v>
      </c>
      <c r="BG88" s="432">
        <v>0</v>
      </c>
      <c r="BH88" s="432">
        <v>5185610185</v>
      </c>
      <c r="BI88" s="432">
        <v>45875871358</v>
      </c>
      <c r="BJ88" s="432">
        <v>0</v>
      </c>
      <c r="BK88" s="432">
        <v>-1413649854</v>
      </c>
      <c r="BL88" s="432">
        <v>47289521212</v>
      </c>
      <c r="BM88" s="420">
        <v>0.64376087832052409</v>
      </c>
      <c r="BN88" s="432">
        <v>44741026396</v>
      </c>
      <c r="BO88" s="420">
        <v>0.68669765706147401</v>
      </c>
      <c r="BP88" s="432">
        <v>2548494816</v>
      </c>
      <c r="BQ88" s="433">
        <v>11.714856756073509</v>
      </c>
      <c r="BR88" s="432">
        <v>47289521212</v>
      </c>
      <c r="BS88" s="420">
        <v>0.64376087832052409</v>
      </c>
      <c r="BT88" s="687">
        <v>2.970223646378618E-2</v>
      </c>
      <c r="BU88" s="687">
        <v>3.3220598867172886E-2</v>
      </c>
      <c r="BV88" s="434">
        <v>0</v>
      </c>
      <c r="BW88" s="434">
        <v>0</v>
      </c>
      <c r="BX88" s="434">
        <v>0</v>
      </c>
      <c r="BY88" s="435">
        <v>0</v>
      </c>
      <c r="BZ88" s="15"/>
      <c r="CA88" s="31"/>
      <c r="CB88" s="105" t="s">
        <v>347</v>
      </c>
      <c r="CC88" s="106"/>
      <c r="CD88" s="48"/>
      <c r="CE88" s="48"/>
      <c r="CF88" s="56"/>
      <c r="CG88" s="56"/>
      <c r="CH88" s="56"/>
      <c r="CI88" s="15"/>
      <c r="CJ88" s="31"/>
      <c r="CK88" s="411">
        <v>20</v>
      </c>
      <c r="CL88" s="556" t="s">
        <v>472</v>
      </c>
      <c r="CM88" s="575"/>
      <c r="CN88" s="581"/>
      <c r="CO88" s="460"/>
      <c r="CP88" s="302">
        <v>5017192367</v>
      </c>
      <c r="CQ88" s="302">
        <v>7882470417</v>
      </c>
      <c r="CR88" s="302">
        <v>0</v>
      </c>
      <c r="CS88" s="574">
        <v>158663905</v>
      </c>
      <c r="CT88" s="302">
        <v>13058326689</v>
      </c>
      <c r="CU88" s="302">
        <v>0</v>
      </c>
      <c r="CV88" s="302">
        <v>0</v>
      </c>
      <c r="CW88" s="302">
        <v>0</v>
      </c>
      <c r="CX88" s="574">
        <v>0</v>
      </c>
      <c r="CY88" s="302">
        <v>0</v>
      </c>
      <c r="CZ88" s="302">
        <v>5017192367</v>
      </c>
      <c r="DA88" s="302">
        <v>7882470417</v>
      </c>
      <c r="DB88" s="302">
        <v>0</v>
      </c>
      <c r="DC88" s="302">
        <v>158663905</v>
      </c>
      <c r="DD88" s="302">
        <v>13058326689</v>
      </c>
      <c r="DE88" s="475">
        <v>8.2971075144376589E-3</v>
      </c>
      <c r="DF88" s="475">
        <v>0.1441764851301853</v>
      </c>
      <c r="DG88" s="295"/>
      <c r="DH88" s="15"/>
      <c r="DI88" s="15"/>
      <c r="DJ88" s="614">
        <v>20</v>
      </c>
      <c r="DK88" s="620"/>
      <c r="DL88" s="622" t="s">
        <v>871</v>
      </c>
      <c r="DM88" s="632"/>
      <c r="DN88" s="632"/>
      <c r="DO88" s="617">
        <v>0</v>
      </c>
      <c r="DP88" s="630"/>
      <c r="DQ88" s="632"/>
      <c r="DR88" s="617">
        <v>0</v>
      </c>
      <c r="DS88" s="617">
        <v>0</v>
      </c>
      <c r="DT88" s="626"/>
      <c r="DU88" s="15"/>
      <c r="DV88" s="31"/>
    </row>
    <row r="89" spans="1:126" ht="20.100000000000001" customHeight="1" x14ac:dyDescent="0.25">
      <c r="A89" s="294">
        <v>21</v>
      </c>
      <c r="B89" s="306"/>
      <c r="C89" s="303"/>
      <c r="D89" s="291"/>
      <c r="E89" s="304">
        <v>0</v>
      </c>
      <c r="F89" s="298">
        <v>0</v>
      </c>
      <c r="G89" s="304">
        <v>0</v>
      </c>
      <c r="H89" s="303"/>
      <c r="I89" s="303"/>
      <c r="J89" s="298">
        <v>0</v>
      </c>
      <c r="K89" s="291"/>
      <c r="L89" s="304">
        <v>0</v>
      </c>
      <c r="M89" s="298">
        <v>0</v>
      </c>
      <c r="N89" s="300" t="s">
        <v>253</v>
      </c>
      <c r="O89" s="291">
        <v>1163630</v>
      </c>
      <c r="P89" s="291">
        <v>3026306</v>
      </c>
      <c r="Q89" s="304">
        <v>-1862676</v>
      </c>
      <c r="R89" s="298">
        <v>-0.61549493012273049</v>
      </c>
      <c r="S89" s="15"/>
      <c r="T89" s="15"/>
      <c r="U89" s="331">
        <v>21</v>
      </c>
      <c r="V89" s="333"/>
      <c r="W89" s="326"/>
      <c r="X89" s="327">
        <v>0</v>
      </c>
      <c r="Y89" s="328"/>
      <c r="Z89" s="327">
        <v>0</v>
      </c>
      <c r="AA89" s="329">
        <v>0</v>
      </c>
      <c r="AB89" s="327">
        <v>0</v>
      </c>
      <c r="AC89" s="330"/>
      <c r="AD89" s="327">
        <v>0</v>
      </c>
      <c r="AE89" s="15"/>
      <c r="AF89" s="15"/>
      <c r="AG89" s="274"/>
      <c r="AH89" s="275"/>
      <c r="AI89" s="277"/>
      <c r="AJ89" s="276"/>
      <c r="AK89" s="276"/>
      <c r="AL89" s="276"/>
      <c r="AM89" s="276"/>
      <c r="AN89" s="276"/>
      <c r="AO89" s="266"/>
      <c r="AP89" s="266"/>
      <c r="AQ89" s="266"/>
      <c r="AR89" s="266"/>
      <c r="AS89" s="15"/>
      <c r="AT89" s="31"/>
      <c r="AU89" s="399"/>
      <c r="AV89" s="399"/>
      <c r="AW89" s="399"/>
      <c r="AX89" s="399"/>
      <c r="AY89" s="15"/>
      <c r="AZ89" s="15"/>
      <c r="BA89" s="411">
        <v>21</v>
      </c>
      <c r="BB89" s="412"/>
      <c r="BC89" s="413" t="s">
        <v>879</v>
      </c>
      <c r="BD89" s="414" t="s">
        <v>880</v>
      </c>
      <c r="BE89" s="427">
        <v>0</v>
      </c>
      <c r="BF89" s="417">
        <v>0</v>
      </c>
      <c r="BG89" s="417">
        <v>0</v>
      </c>
      <c r="BH89" s="417">
        <v>0</v>
      </c>
      <c r="BI89" s="418">
        <v>0</v>
      </c>
      <c r="BJ89" s="439"/>
      <c r="BK89" s="417">
        <v>0</v>
      </c>
      <c r="BL89" s="419">
        <v>0</v>
      </c>
      <c r="BM89" s="420">
        <v>0</v>
      </c>
      <c r="BN89" s="417">
        <v>0</v>
      </c>
      <c r="BO89" s="420">
        <v>0</v>
      </c>
      <c r="BP89" s="421">
        <v>0</v>
      </c>
      <c r="BQ89" s="422">
        <v>0</v>
      </c>
      <c r="BR89" s="419">
        <v>0</v>
      </c>
      <c r="BS89" s="420">
        <v>0</v>
      </c>
      <c r="BT89" s="423">
        <v>0</v>
      </c>
      <c r="BU89" s="423">
        <v>0</v>
      </c>
      <c r="BV89" s="423"/>
      <c r="BW89" s="423"/>
      <c r="BX89" s="423"/>
      <c r="BY89" s="424" t="s">
        <v>490</v>
      </c>
      <c r="BZ89" s="15"/>
      <c r="CA89" s="31"/>
      <c r="CB89" s="107"/>
      <c r="CC89" s="173"/>
      <c r="CD89" s="48"/>
      <c r="CE89" s="48"/>
      <c r="CF89" s="56"/>
      <c r="CG89" s="56"/>
      <c r="CH89" s="56"/>
      <c r="CI89" s="15"/>
      <c r="CJ89" s="31"/>
      <c r="CK89" s="411">
        <v>21</v>
      </c>
      <c r="CL89" s="556" t="s">
        <v>473</v>
      </c>
      <c r="CM89" s="575"/>
      <c r="CN89" s="581"/>
      <c r="CO89" s="460"/>
      <c r="CP89" s="302">
        <v>52493770528</v>
      </c>
      <c r="CQ89" s="302">
        <v>45301027823</v>
      </c>
      <c r="CR89" s="302">
        <v>0</v>
      </c>
      <c r="CS89" s="574">
        <v>3627781521</v>
      </c>
      <c r="CT89" s="302">
        <v>101422579872</v>
      </c>
      <c r="CU89" s="302">
        <v>0</v>
      </c>
      <c r="CV89" s="302">
        <v>0</v>
      </c>
      <c r="CW89" s="302">
        <v>0</v>
      </c>
      <c r="CX89" s="574">
        <v>0</v>
      </c>
      <c r="CY89" s="302">
        <v>0</v>
      </c>
      <c r="CZ89" s="302">
        <v>52493770528</v>
      </c>
      <c r="DA89" s="302">
        <v>45301027823</v>
      </c>
      <c r="DB89" s="302">
        <v>0</v>
      </c>
      <c r="DC89" s="302">
        <v>3627781521</v>
      </c>
      <c r="DD89" s="302">
        <v>101422579872</v>
      </c>
      <c r="DE89" s="475">
        <v>6.4442716868042121E-2</v>
      </c>
      <c r="DF89" s="475">
        <v>1.1198028221409311</v>
      </c>
      <c r="DG89" s="295"/>
      <c r="DH89" s="15"/>
      <c r="DI89" s="15"/>
      <c r="DJ89" s="614">
        <v>21</v>
      </c>
      <c r="DK89" s="620" t="s">
        <v>15</v>
      </c>
      <c r="DL89" s="620" t="s">
        <v>8</v>
      </c>
      <c r="DM89" s="633">
        <v>3866434115</v>
      </c>
      <c r="DN89" s="633">
        <v>2199000000</v>
      </c>
      <c r="DO89" s="617">
        <v>0.56874110216151974</v>
      </c>
      <c r="DP89" s="630"/>
      <c r="DQ89" s="633">
        <v>2178379768.3200002</v>
      </c>
      <c r="DR89" s="617">
        <v>1.3841169374520341E-3</v>
      </c>
      <c r="DS89" s="617">
        <v>2.4051407638595111E-2</v>
      </c>
      <c r="DT89" s="626"/>
      <c r="DU89" s="15"/>
      <c r="DV89" s="31"/>
    </row>
    <row r="90" spans="1:126" ht="20.100000000000001" customHeight="1" x14ac:dyDescent="0.25">
      <c r="A90" s="294">
        <v>22</v>
      </c>
      <c r="B90" s="295" t="s">
        <v>254</v>
      </c>
      <c r="C90" s="301">
        <v>452682793596</v>
      </c>
      <c r="D90" s="301">
        <v>-1854041691</v>
      </c>
      <c r="E90" s="302">
        <v>450828751905</v>
      </c>
      <c r="F90" s="298">
        <v>0.2774806266378505</v>
      </c>
      <c r="G90" s="302">
        <v>450828751905</v>
      </c>
      <c r="H90" s="301">
        <v>0</v>
      </c>
      <c r="I90" s="301">
        <v>478362995144</v>
      </c>
      <c r="J90" s="298">
        <v>0.32951391316702694</v>
      </c>
      <c r="K90" s="307">
        <v>478362995144</v>
      </c>
      <c r="L90" s="302">
        <v>-27534243239</v>
      </c>
      <c r="M90" s="298">
        <v>-5.7559308555444298E-2</v>
      </c>
      <c r="N90" s="300" t="s">
        <v>255</v>
      </c>
      <c r="O90" s="291">
        <v>2562676</v>
      </c>
      <c r="P90" s="291">
        <v>700000</v>
      </c>
      <c r="Q90" s="304">
        <v>1862676</v>
      </c>
      <c r="R90" s="298">
        <v>2.6609657142857142</v>
      </c>
      <c r="S90" s="15"/>
      <c r="T90" s="15"/>
      <c r="U90" s="331">
        <v>22</v>
      </c>
      <c r="V90" s="320" t="s">
        <v>535</v>
      </c>
      <c r="W90" s="334">
        <v>531305390285</v>
      </c>
      <c r="X90" s="335">
        <v>1</v>
      </c>
      <c r="Y90" s="334">
        <v>474956404758</v>
      </c>
      <c r="Z90" s="335">
        <v>1</v>
      </c>
      <c r="AA90" s="336">
        <v>56348985527</v>
      </c>
      <c r="AB90" s="337">
        <v>0.11864033195996369</v>
      </c>
      <c r="AC90" s="334">
        <v>0</v>
      </c>
      <c r="AD90" s="327">
        <v>0</v>
      </c>
      <c r="AE90" s="15"/>
      <c r="AF90" s="15"/>
      <c r="AG90" s="274"/>
      <c r="AH90" s="275"/>
      <c r="AI90" s="277"/>
      <c r="AJ90" s="276"/>
      <c r="AK90" s="276"/>
      <c r="AL90" s="276"/>
      <c r="AM90" s="276"/>
      <c r="AN90" s="276"/>
      <c r="AO90" s="266"/>
      <c r="AP90" s="266"/>
      <c r="AQ90" s="266"/>
      <c r="AR90" s="266"/>
      <c r="AS90" s="15"/>
      <c r="AT90" s="31"/>
      <c r="AU90" s="405"/>
      <c r="AV90" s="405" t="s">
        <v>691</v>
      </c>
      <c r="AW90" s="405"/>
      <c r="AX90" s="405"/>
      <c r="AY90" s="15"/>
      <c r="AZ90" s="15"/>
      <c r="BA90" s="411">
        <v>22</v>
      </c>
      <c r="BB90" s="425"/>
      <c r="BC90" s="426"/>
      <c r="BD90" s="414" t="s">
        <v>881</v>
      </c>
      <c r="BE90" s="427">
        <v>0</v>
      </c>
      <c r="BF90" s="417">
        <v>0</v>
      </c>
      <c r="BG90" s="417">
        <v>0</v>
      </c>
      <c r="BH90" s="417">
        <v>0</v>
      </c>
      <c r="BI90" s="418">
        <v>0</v>
      </c>
      <c r="BJ90" s="439"/>
      <c r="BK90" s="417">
        <v>0</v>
      </c>
      <c r="BL90" s="419">
        <v>0</v>
      </c>
      <c r="BM90" s="420">
        <v>0</v>
      </c>
      <c r="BN90" s="417">
        <v>0</v>
      </c>
      <c r="BO90" s="420">
        <v>0</v>
      </c>
      <c r="BP90" s="421">
        <v>0</v>
      </c>
      <c r="BQ90" s="422">
        <v>0</v>
      </c>
      <c r="BR90" s="419">
        <v>0</v>
      </c>
      <c r="BS90" s="420">
        <v>0</v>
      </c>
      <c r="BT90" s="423">
        <v>0</v>
      </c>
      <c r="BU90" s="423">
        <v>0</v>
      </c>
      <c r="BV90" s="423"/>
      <c r="BW90" s="423"/>
      <c r="BX90" s="423"/>
      <c r="BY90" s="424" t="s">
        <v>490</v>
      </c>
      <c r="BZ90" s="15"/>
      <c r="CA90" s="31"/>
      <c r="CB90" s="108"/>
      <c r="CC90" s="109"/>
      <c r="CD90" s="109"/>
      <c r="CE90" s="109"/>
      <c r="CF90" s="109"/>
      <c r="CG90" s="109"/>
      <c r="CH90" s="109"/>
      <c r="CI90" s="15"/>
      <c r="CJ90" s="31"/>
      <c r="CK90" s="411">
        <v>22</v>
      </c>
      <c r="CL90" s="556" t="s">
        <v>1020</v>
      </c>
      <c r="CM90" s="575"/>
      <c r="CN90" s="581"/>
      <c r="CO90" s="460"/>
      <c r="CP90" s="302">
        <v>57510962895</v>
      </c>
      <c r="CQ90" s="302">
        <v>53183498240</v>
      </c>
      <c r="CR90" s="302">
        <v>0</v>
      </c>
      <c r="CS90" s="302">
        <v>3786445426</v>
      </c>
      <c r="CT90" s="302">
        <v>114480906561</v>
      </c>
      <c r="CU90" s="302">
        <v>0</v>
      </c>
      <c r="CV90" s="302">
        <v>0</v>
      </c>
      <c r="CW90" s="302">
        <v>0</v>
      </c>
      <c r="CX90" s="302">
        <v>0</v>
      </c>
      <c r="CY90" s="302">
        <v>0</v>
      </c>
      <c r="CZ90" s="302">
        <v>57510962895</v>
      </c>
      <c r="DA90" s="302">
        <v>53183498240</v>
      </c>
      <c r="DB90" s="302">
        <v>0</v>
      </c>
      <c r="DC90" s="302">
        <v>3786445426</v>
      </c>
      <c r="DD90" s="302">
        <v>114480906561</v>
      </c>
      <c r="DE90" s="475">
        <v>7.2739824382479779E-2</v>
      </c>
      <c r="DF90" s="475">
        <v>1.2639793072711163</v>
      </c>
      <c r="DG90" s="295"/>
      <c r="DH90" s="15"/>
      <c r="DI90" s="15"/>
      <c r="DJ90" s="614">
        <v>22</v>
      </c>
      <c r="DK90" s="620"/>
      <c r="DL90" s="620" t="s">
        <v>9</v>
      </c>
      <c r="DM90" s="633">
        <v>193013966</v>
      </c>
      <c r="DN90" s="633">
        <v>78530000</v>
      </c>
      <c r="DO90" s="617">
        <v>0.40686175009739967</v>
      </c>
      <c r="DP90" s="630"/>
      <c r="DQ90" s="633">
        <v>54821786.601599984</v>
      </c>
      <c r="DR90" s="617">
        <v>3.4833119771019156E-5</v>
      </c>
      <c r="DS90" s="617">
        <v>6.0528524741488589E-4</v>
      </c>
      <c r="DT90" s="626"/>
      <c r="DU90" s="15"/>
      <c r="DV90" s="31"/>
    </row>
    <row r="91" spans="1:126" ht="20.100000000000001" customHeight="1" thickBot="1" x14ac:dyDescent="0.3">
      <c r="A91" s="294">
        <v>23</v>
      </c>
      <c r="B91" s="295" t="s">
        <v>256</v>
      </c>
      <c r="C91" s="291">
        <v>12447273105</v>
      </c>
      <c r="D91" s="291">
        <v>0</v>
      </c>
      <c r="E91" s="304">
        <v>12447273105</v>
      </c>
      <c r="F91" s="298">
        <v>7.6611731760969732E-3</v>
      </c>
      <c r="G91" s="304">
        <v>12447273105</v>
      </c>
      <c r="H91" s="303">
        <v>0</v>
      </c>
      <c r="I91" s="303">
        <v>13488923480</v>
      </c>
      <c r="J91" s="298">
        <v>9.2916634552122727E-3</v>
      </c>
      <c r="K91" s="291">
        <v>13488923480</v>
      </c>
      <c r="L91" s="304">
        <v>-1041650375</v>
      </c>
      <c r="M91" s="298">
        <v>-7.7222646903175998E-2</v>
      </c>
      <c r="N91" s="300" t="s">
        <v>257</v>
      </c>
      <c r="O91" s="291">
        <v>1427709894</v>
      </c>
      <c r="P91" s="291">
        <v>732490311</v>
      </c>
      <c r="Q91" s="304">
        <v>695219583</v>
      </c>
      <c r="R91" s="298">
        <v>0.94911778703377281</v>
      </c>
      <c r="S91" s="15"/>
      <c r="T91" s="15"/>
      <c r="U91" s="331">
        <v>23</v>
      </c>
      <c r="V91" s="320" t="s">
        <v>536</v>
      </c>
      <c r="W91" s="321"/>
      <c r="X91" s="338"/>
      <c r="Y91" s="339"/>
      <c r="Z91" s="340"/>
      <c r="AA91" s="341"/>
      <c r="AB91" s="338"/>
      <c r="AC91" s="325"/>
      <c r="AD91" s="338"/>
      <c r="AE91" s="15"/>
      <c r="AF91" s="15"/>
      <c r="AG91" s="274"/>
      <c r="AH91" s="275"/>
      <c r="AI91" s="277"/>
      <c r="AJ91" s="276"/>
      <c r="AK91" s="276"/>
      <c r="AL91" s="276"/>
      <c r="AM91" s="276"/>
      <c r="AN91" s="276"/>
      <c r="AO91" s="266"/>
      <c r="AP91" s="266"/>
      <c r="AQ91" s="266"/>
      <c r="AR91" s="266"/>
      <c r="AS91" s="15"/>
      <c r="AT91" s="31"/>
      <c r="AU91" s="358" t="s">
        <v>181</v>
      </c>
      <c r="AV91" s="406"/>
      <c r="AW91" s="358" t="s">
        <v>676</v>
      </c>
      <c r="AX91" s="392" t="s">
        <v>677</v>
      </c>
      <c r="AY91" s="15"/>
      <c r="AZ91" s="15"/>
      <c r="BA91" s="411">
        <v>23</v>
      </c>
      <c r="BB91" s="425" t="s">
        <v>882</v>
      </c>
      <c r="BC91" s="426"/>
      <c r="BD91" s="414" t="s">
        <v>883</v>
      </c>
      <c r="BE91" s="427">
        <v>0</v>
      </c>
      <c r="BF91" s="417">
        <v>0</v>
      </c>
      <c r="BG91" s="417">
        <v>0</v>
      </c>
      <c r="BH91" s="417">
        <v>0</v>
      </c>
      <c r="BI91" s="418">
        <v>0</v>
      </c>
      <c r="BJ91" s="439"/>
      <c r="BK91" s="417">
        <v>0</v>
      </c>
      <c r="BL91" s="419">
        <v>0</v>
      </c>
      <c r="BM91" s="420">
        <v>0</v>
      </c>
      <c r="BN91" s="417">
        <v>0</v>
      </c>
      <c r="BO91" s="420">
        <v>0</v>
      </c>
      <c r="BP91" s="421">
        <v>0</v>
      </c>
      <c r="BQ91" s="422">
        <v>0</v>
      </c>
      <c r="BR91" s="419">
        <v>0</v>
      </c>
      <c r="BS91" s="420">
        <v>0</v>
      </c>
      <c r="BT91" s="423">
        <v>0</v>
      </c>
      <c r="BU91" s="423">
        <v>0</v>
      </c>
      <c r="BV91" s="423"/>
      <c r="BW91" s="423"/>
      <c r="BX91" s="423"/>
      <c r="BY91" s="424" t="s">
        <v>490</v>
      </c>
      <c r="BZ91" s="15"/>
      <c r="CA91" s="31"/>
      <c r="CB91" s="105"/>
      <c r="CC91" s="48"/>
      <c r="CD91" s="48"/>
      <c r="CE91" s="48"/>
      <c r="CF91" s="48"/>
      <c r="CG91" s="48"/>
      <c r="CH91" s="48"/>
      <c r="CI91" s="15"/>
      <c r="CJ91" s="31"/>
      <c r="CK91" s="49"/>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614">
        <v>23</v>
      </c>
      <c r="DK91" s="620"/>
      <c r="DL91" s="620" t="s">
        <v>10</v>
      </c>
      <c r="DM91" s="633">
        <v>1548157864698.9092</v>
      </c>
      <c r="DN91" s="633">
        <v>520248931086</v>
      </c>
      <c r="DO91" s="617">
        <v>0.33604385117869084</v>
      </c>
      <c r="DP91" s="630"/>
      <c r="DQ91" s="633">
        <v>436908089696.36865</v>
      </c>
      <c r="DR91" s="617">
        <v>0.27760627226396567</v>
      </c>
      <c r="DS91" s="617">
        <v>4.8238854944890379</v>
      </c>
      <c r="DT91" s="626"/>
      <c r="DU91" s="15"/>
      <c r="DV91" s="31"/>
    </row>
    <row r="92" spans="1:126" ht="20.100000000000001" customHeight="1" x14ac:dyDescent="0.25">
      <c r="A92" s="294">
        <v>24</v>
      </c>
      <c r="B92" s="295" t="s">
        <v>258</v>
      </c>
      <c r="C92" s="291">
        <v>156882794869</v>
      </c>
      <c r="D92" s="291">
        <v>0</v>
      </c>
      <c r="E92" s="304">
        <v>156882794869</v>
      </c>
      <c r="F92" s="298">
        <v>9.6559804681935327E-2</v>
      </c>
      <c r="G92" s="304">
        <v>156882794869</v>
      </c>
      <c r="H92" s="303">
        <v>0</v>
      </c>
      <c r="I92" s="303">
        <v>170232474990</v>
      </c>
      <c r="J92" s="298">
        <v>0.11726235003854586</v>
      </c>
      <c r="K92" s="291">
        <v>170232474990</v>
      </c>
      <c r="L92" s="304">
        <v>-13349680121</v>
      </c>
      <c r="M92" s="298">
        <v>-7.8420290381046295E-2</v>
      </c>
      <c r="N92" s="300" t="s">
        <v>259</v>
      </c>
      <c r="O92" s="291">
        <v>0</v>
      </c>
      <c r="P92" s="291">
        <v>0</v>
      </c>
      <c r="Q92" s="304">
        <v>0</v>
      </c>
      <c r="R92" s="298">
        <v>0</v>
      </c>
      <c r="S92" s="15"/>
      <c r="T92" s="15"/>
      <c r="U92" s="331">
        <v>24</v>
      </c>
      <c r="V92" s="320" t="s">
        <v>537</v>
      </c>
      <c r="W92" s="326">
        <v>51052004</v>
      </c>
      <c r="X92" s="327">
        <v>9.6087871370201909E-5</v>
      </c>
      <c r="Y92" s="328">
        <v>32376595</v>
      </c>
      <c r="Z92" s="327">
        <v>6.8167509008530027E-5</v>
      </c>
      <c r="AA92" s="329">
        <v>18675409</v>
      </c>
      <c r="AB92" s="327">
        <v>0.57681819227747699</v>
      </c>
      <c r="AC92" s="330"/>
      <c r="AD92" s="327">
        <v>0</v>
      </c>
      <c r="AE92" s="15"/>
      <c r="AF92" s="15"/>
      <c r="AG92" s="274"/>
      <c r="AH92" s="275"/>
      <c r="AI92" s="277"/>
      <c r="AJ92" s="276"/>
      <c r="AK92" s="276"/>
      <c r="AL92" s="276"/>
      <c r="AM92" s="276"/>
      <c r="AN92" s="276"/>
      <c r="AO92" s="266"/>
      <c r="AP92" s="266"/>
      <c r="AQ92" s="266"/>
      <c r="AR92" s="266"/>
      <c r="AS92" s="15"/>
      <c r="AT92" s="31"/>
      <c r="AU92" s="393"/>
      <c r="AV92" s="393" t="s">
        <v>182</v>
      </c>
      <c r="AW92" s="393" t="s">
        <v>196</v>
      </c>
      <c r="AX92" s="394" t="s">
        <v>196</v>
      </c>
      <c r="AY92" s="15"/>
      <c r="AZ92" s="15"/>
      <c r="BA92" s="411">
        <v>24</v>
      </c>
      <c r="BB92" s="425"/>
      <c r="BC92" s="426"/>
      <c r="BD92" s="414" t="s">
        <v>871</v>
      </c>
      <c r="BE92" s="427">
        <v>0</v>
      </c>
      <c r="BF92" s="417">
        <v>0</v>
      </c>
      <c r="BG92" s="417">
        <v>0</v>
      </c>
      <c r="BH92" s="417">
        <v>0</v>
      </c>
      <c r="BI92" s="418">
        <v>0</v>
      </c>
      <c r="BJ92" s="439"/>
      <c r="BK92" s="417">
        <v>0</v>
      </c>
      <c r="BL92" s="419">
        <v>0</v>
      </c>
      <c r="BM92" s="420">
        <v>0</v>
      </c>
      <c r="BN92" s="417">
        <v>0</v>
      </c>
      <c r="BO92" s="420">
        <v>0</v>
      </c>
      <c r="BP92" s="421">
        <v>0</v>
      </c>
      <c r="BQ92" s="422">
        <v>0</v>
      </c>
      <c r="BR92" s="419">
        <v>0</v>
      </c>
      <c r="BS92" s="420">
        <v>0</v>
      </c>
      <c r="BT92" s="423">
        <v>0</v>
      </c>
      <c r="BU92" s="423">
        <v>0</v>
      </c>
      <c r="BV92" s="423"/>
      <c r="BW92" s="423"/>
      <c r="BX92" s="423"/>
      <c r="BY92" s="424" t="s">
        <v>490</v>
      </c>
      <c r="BZ92" s="15"/>
      <c r="CA92" s="31"/>
      <c r="CB92" s="107"/>
      <c r="CC92" s="187"/>
      <c r="CD92" s="188"/>
      <c r="CE92" s="188"/>
      <c r="CF92" s="188"/>
      <c r="CG92" s="188"/>
      <c r="CH92" s="188"/>
      <c r="CI92" s="15"/>
      <c r="CJ92" s="31"/>
      <c r="DJ92" s="614">
        <v>24</v>
      </c>
      <c r="DK92" s="620"/>
      <c r="DL92" s="627" t="s">
        <v>11</v>
      </c>
      <c r="DM92" s="633">
        <v>0</v>
      </c>
      <c r="DN92" s="633">
        <v>0</v>
      </c>
      <c r="DO92" s="617">
        <v>0</v>
      </c>
      <c r="DP92" s="630"/>
      <c r="DQ92" s="633">
        <v>0</v>
      </c>
      <c r="DR92" s="617">
        <v>0</v>
      </c>
      <c r="DS92" s="617">
        <v>0</v>
      </c>
      <c r="DT92" s="626"/>
      <c r="DU92" s="15"/>
      <c r="DV92" s="31"/>
    </row>
    <row r="93" spans="1:126" ht="20.100000000000001" customHeight="1" x14ac:dyDescent="0.25">
      <c r="A93" s="294">
        <v>25</v>
      </c>
      <c r="B93" s="295" t="s">
        <v>260</v>
      </c>
      <c r="C93" s="291">
        <v>101076565</v>
      </c>
      <c r="D93" s="291">
        <v>-646890</v>
      </c>
      <c r="E93" s="304">
        <v>100429675</v>
      </c>
      <c r="F93" s="298">
        <v>6.1813469159367076E-5</v>
      </c>
      <c r="G93" s="304">
        <v>100429675</v>
      </c>
      <c r="H93" s="303">
        <v>0</v>
      </c>
      <c r="I93" s="303">
        <v>61106400</v>
      </c>
      <c r="J93" s="298">
        <v>4.2092321496332136E-5</v>
      </c>
      <c r="K93" s="291">
        <v>61106400</v>
      </c>
      <c r="L93" s="304">
        <v>39323275</v>
      </c>
      <c r="M93" s="298">
        <v>0.64352138237565948</v>
      </c>
      <c r="N93" s="300"/>
      <c r="O93" s="291"/>
      <c r="P93" s="291"/>
      <c r="Q93" s="304">
        <v>0</v>
      </c>
      <c r="R93" s="298">
        <v>0</v>
      </c>
      <c r="S93" s="15"/>
      <c r="T93" s="15"/>
      <c r="U93" s="331">
        <v>25</v>
      </c>
      <c r="V93" s="320" t="s">
        <v>538</v>
      </c>
      <c r="W93" s="326">
        <v>563923805</v>
      </c>
      <c r="X93" s="327">
        <v>1.0613929677948553E-3</v>
      </c>
      <c r="Y93" s="328">
        <v>445228979</v>
      </c>
      <c r="Z93" s="327">
        <v>9.3741020131490437E-4</v>
      </c>
      <c r="AA93" s="329">
        <v>118694826</v>
      </c>
      <c r="AB93" s="327">
        <v>0.26659276821242134</v>
      </c>
      <c r="AC93" s="330"/>
      <c r="AD93" s="327">
        <v>0</v>
      </c>
      <c r="AE93" s="15"/>
      <c r="AF93" s="15"/>
      <c r="AG93" s="274"/>
      <c r="AH93" s="275"/>
      <c r="AI93" s="277"/>
      <c r="AJ93" s="276"/>
      <c r="AK93" s="276"/>
      <c r="AL93" s="276"/>
      <c r="AM93" s="276"/>
      <c r="AN93" s="276"/>
      <c r="AO93" s="266"/>
      <c r="AP93" s="266"/>
      <c r="AQ93" s="266"/>
      <c r="AR93" s="266"/>
      <c r="AS93" s="15"/>
      <c r="AT93" s="31"/>
      <c r="AU93" s="361"/>
      <c r="AV93" s="361">
        <v>-1</v>
      </c>
      <c r="AW93" s="361">
        <v>-2</v>
      </c>
      <c r="AX93" s="400">
        <v>-3</v>
      </c>
      <c r="AY93" s="15"/>
      <c r="AZ93" s="15"/>
      <c r="BA93" s="411">
        <v>25</v>
      </c>
      <c r="BB93" s="425"/>
      <c r="BC93" s="431" t="s">
        <v>884</v>
      </c>
      <c r="BD93" s="414" t="s">
        <v>872</v>
      </c>
      <c r="BE93" s="432">
        <v>0</v>
      </c>
      <c r="BF93" s="432">
        <v>0</v>
      </c>
      <c r="BG93" s="432">
        <v>0</v>
      </c>
      <c r="BH93" s="432">
        <v>0</v>
      </c>
      <c r="BI93" s="432">
        <v>0</v>
      </c>
      <c r="BJ93" s="433">
        <v>0</v>
      </c>
      <c r="BK93" s="432">
        <v>0</v>
      </c>
      <c r="BL93" s="432">
        <v>0</v>
      </c>
      <c r="BM93" s="420">
        <v>0</v>
      </c>
      <c r="BN93" s="432">
        <v>0</v>
      </c>
      <c r="BO93" s="420">
        <v>0</v>
      </c>
      <c r="BP93" s="432">
        <v>0</v>
      </c>
      <c r="BQ93" s="433">
        <v>0</v>
      </c>
      <c r="BR93" s="432">
        <v>0</v>
      </c>
      <c r="BS93" s="420">
        <v>0</v>
      </c>
      <c r="BT93" s="434">
        <v>0</v>
      </c>
      <c r="BU93" s="434">
        <v>0</v>
      </c>
      <c r="BV93" s="434">
        <v>0</v>
      </c>
      <c r="BW93" s="434">
        <v>0</v>
      </c>
      <c r="BX93" s="434">
        <v>0</v>
      </c>
      <c r="BY93" s="435">
        <v>0</v>
      </c>
      <c r="BZ93" s="15"/>
      <c r="CA93" s="31"/>
      <c r="CB93" s="107"/>
      <c r="CC93" s="189"/>
      <c r="CD93" s="189"/>
      <c r="CE93" s="189"/>
      <c r="CF93" s="189"/>
      <c r="CG93" s="189"/>
      <c r="CH93" s="190"/>
      <c r="CI93" s="15"/>
      <c r="CJ93" s="31"/>
      <c r="DJ93" s="614">
        <v>25</v>
      </c>
      <c r="DK93" s="634" t="s">
        <v>20</v>
      </c>
      <c r="DL93" s="627" t="s">
        <v>21</v>
      </c>
      <c r="DM93" s="628">
        <v>1552217312779.9092</v>
      </c>
      <c r="DN93" s="628">
        <v>522526461086</v>
      </c>
      <c r="DO93" s="617">
        <v>0.33663228517287491</v>
      </c>
      <c r="DP93" s="635"/>
      <c r="DQ93" s="628">
        <v>439141291251.29028</v>
      </c>
      <c r="DR93" s="617">
        <v>0.2790252223211887</v>
      </c>
      <c r="DS93" s="617">
        <v>4.8485421873750481</v>
      </c>
      <c r="DT93" s="626"/>
      <c r="DU93" s="15"/>
      <c r="DV93" s="31"/>
    </row>
    <row r="94" spans="1:126" ht="20.100000000000001" customHeight="1" x14ac:dyDescent="0.25">
      <c r="A94" s="294">
        <v>26</v>
      </c>
      <c r="B94" s="295" t="s">
        <v>261</v>
      </c>
      <c r="C94" s="291">
        <v>9186919206</v>
      </c>
      <c r="D94" s="291">
        <v>-58961419</v>
      </c>
      <c r="E94" s="304">
        <v>9127957787</v>
      </c>
      <c r="F94" s="298">
        <v>5.6181675102974201E-3</v>
      </c>
      <c r="G94" s="304">
        <v>9127957787</v>
      </c>
      <c r="H94" s="303">
        <v>0</v>
      </c>
      <c r="I94" s="303">
        <v>9928878991</v>
      </c>
      <c r="J94" s="298">
        <v>6.8393747068613078E-3</v>
      </c>
      <c r="K94" s="291">
        <v>9928878991</v>
      </c>
      <c r="L94" s="304">
        <v>-800921204</v>
      </c>
      <c r="M94" s="298">
        <v>-8.0665823878606283E-2</v>
      </c>
      <c r="N94" s="300" t="s">
        <v>262</v>
      </c>
      <c r="O94" s="301">
        <v>1483269023279</v>
      </c>
      <c r="P94" s="301">
        <v>1343239057210</v>
      </c>
      <c r="Q94" s="302">
        <v>140029966069</v>
      </c>
      <c r="R94" s="298">
        <v>0.10424798573073946</v>
      </c>
      <c r="S94" s="15"/>
      <c r="T94" s="15"/>
      <c r="U94" s="331">
        <v>26</v>
      </c>
      <c r="V94" s="320" t="s">
        <v>539</v>
      </c>
      <c r="W94" s="326">
        <v>24333562981</v>
      </c>
      <c r="X94" s="327">
        <v>4.5799578596308087E-2</v>
      </c>
      <c r="Y94" s="328">
        <v>23818121614</v>
      </c>
      <c r="Z94" s="327">
        <v>5.0148016481924948E-2</v>
      </c>
      <c r="AA94" s="329">
        <v>515441367</v>
      </c>
      <c r="AB94" s="327">
        <v>2.1640722780466026E-2</v>
      </c>
      <c r="AC94" s="330"/>
      <c r="AD94" s="327">
        <v>0</v>
      </c>
      <c r="AE94" s="15"/>
      <c r="AF94" s="15"/>
      <c r="AG94" s="274"/>
      <c r="AH94" s="275"/>
      <c r="AI94" s="277"/>
      <c r="AJ94" s="276"/>
      <c r="AK94" s="276"/>
      <c r="AL94" s="276"/>
      <c r="AM94" s="276"/>
      <c r="AN94" s="276"/>
      <c r="AO94" s="266"/>
      <c r="AP94" s="266"/>
      <c r="AQ94" s="266"/>
      <c r="AR94" s="266"/>
      <c r="AS94" s="15"/>
      <c r="AT94" s="31"/>
      <c r="AU94" s="351">
        <v>1</v>
      </c>
      <c r="AV94" s="401" t="s">
        <v>692</v>
      </c>
      <c r="AW94" s="403">
        <v>101449737300</v>
      </c>
      <c r="AX94" s="402">
        <v>94484088184</v>
      </c>
      <c r="AY94" s="15"/>
      <c r="AZ94" s="15"/>
      <c r="BA94" s="411">
        <v>26</v>
      </c>
      <c r="BB94" s="425"/>
      <c r="BC94" s="436"/>
      <c r="BD94" s="435" t="s">
        <v>885</v>
      </c>
      <c r="BE94" s="427">
        <v>26147223581</v>
      </c>
      <c r="BF94" s="417">
        <v>3165156822</v>
      </c>
      <c r="BG94" s="417">
        <v>0</v>
      </c>
      <c r="BH94" s="417">
        <v>-3374081223</v>
      </c>
      <c r="BI94" s="418">
        <v>25938299180</v>
      </c>
      <c r="BJ94" s="417">
        <v>0</v>
      </c>
      <c r="BK94" s="417">
        <v>-10280465</v>
      </c>
      <c r="BL94" s="419">
        <v>25948579645</v>
      </c>
      <c r="BM94" s="420">
        <v>0.35324274797682581</v>
      </c>
      <c r="BN94" s="417">
        <v>20412867659</v>
      </c>
      <c r="BO94" s="420">
        <v>0.31330234293852599</v>
      </c>
      <c r="BP94" s="421">
        <v>5535711986</v>
      </c>
      <c r="BQ94" s="422">
        <v>0.27118737447745678</v>
      </c>
      <c r="BR94" s="419">
        <v>25948579645</v>
      </c>
      <c r="BS94" s="420">
        <v>0.35324274797682581</v>
      </c>
      <c r="BT94" s="686">
        <v>1.55551492867348E-2</v>
      </c>
      <c r="BU94" s="686">
        <v>1.5222687912297399E-2</v>
      </c>
      <c r="BV94" s="423"/>
      <c r="BW94" s="423"/>
      <c r="BX94" s="423"/>
      <c r="BY94" s="424" t="s">
        <v>490</v>
      </c>
      <c r="BZ94" s="15"/>
      <c r="CA94" s="31"/>
      <c r="CB94" s="107"/>
      <c r="CC94" s="48"/>
      <c r="CD94" s="54"/>
      <c r="CE94" s="54"/>
      <c r="CF94" s="54"/>
      <c r="CG94" s="54"/>
      <c r="CH94" s="54"/>
      <c r="CI94" s="15"/>
      <c r="CJ94" s="31"/>
      <c r="DJ94" s="614">
        <v>26</v>
      </c>
      <c r="DK94" s="636"/>
      <c r="DL94" s="627" t="s">
        <v>23</v>
      </c>
      <c r="DM94" s="628">
        <v>0</v>
      </c>
      <c r="DN94" s="628">
        <v>0</v>
      </c>
      <c r="DO94" s="617">
        <v>0</v>
      </c>
      <c r="DP94" s="635"/>
      <c r="DQ94" s="628">
        <v>0</v>
      </c>
      <c r="DR94" s="617">
        <v>0</v>
      </c>
      <c r="DS94" s="617">
        <v>0</v>
      </c>
      <c r="DT94" s="626"/>
      <c r="DU94" s="15"/>
      <c r="DV94" s="31"/>
    </row>
    <row r="95" spans="1:126" ht="20.100000000000001" customHeight="1" x14ac:dyDescent="0.25">
      <c r="A95" s="294">
        <v>27</v>
      </c>
      <c r="B95" s="295" t="s">
        <v>263</v>
      </c>
      <c r="C95" s="291">
        <v>274064729851</v>
      </c>
      <c r="D95" s="291">
        <v>-1794433382</v>
      </c>
      <c r="E95" s="304">
        <v>272270296469</v>
      </c>
      <c r="F95" s="298">
        <v>0.16757966780036143</v>
      </c>
      <c r="G95" s="304">
        <v>272270296469</v>
      </c>
      <c r="H95" s="303">
        <v>0</v>
      </c>
      <c r="I95" s="303">
        <v>284651611283</v>
      </c>
      <c r="J95" s="298">
        <v>0.19607843264491115</v>
      </c>
      <c r="K95" s="291">
        <v>284651611283</v>
      </c>
      <c r="L95" s="304">
        <v>-12381314814</v>
      </c>
      <c r="M95" s="298">
        <v>-4.3496380569195248E-2</v>
      </c>
      <c r="N95" s="300" t="s">
        <v>264</v>
      </c>
      <c r="O95" s="301">
        <v>1483269023279</v>
      </c>
      <c r="P95" s="301">
        <v>1343239057210</v>
      </c>
      <c r="Q95" s="302">
        <v>140029966069</v>
      </c>
      <c r="R95" s="298">
        <v>0.10424798573073946</v>
      </c>
      <c r="S95" s="15"/>
      <c r="T95" s="15"/>
      <c r="U95" s="331">
        <v>27</v>
      </c>
      <c r="V95" s="320" t="s">
        <v>540</v>
      </c>
      <c r="W95" s="326">
        <v>602783696</v>
      </c>
      <c r="X95" s="327">
        <v>1.1345333719965799E-3</v>
      </c>
      <c r="Y95" s="328">
        <v>279329169</v>
      </c>
      <c r="Z95" s="327">
        <v>5.8811538533167884E-4</v>
      </c>
      <c r="AA95" s="329">
        <v>323454527</v>
      </c>
      <c r="AB95" s="327">
        <v>1.1579690304380637</v>
      </c>
      <c r="AC95" s="330"/>
      <c r="AD95" s="327">
        <v>0</v>
      </c>
      <c r="AE95" s="15"/>
      <c r="AF95" s="15"/>
      <c r="AG95" s="274"/>
      <c r="AH95" s="275"/>
      <c r="AI95" s="277"/>
      <c r="AJ95" s="276"/>
      <c r="AK95" s="276"/>
      <c r="AL95" s="276"/>
      <c r="AM95" s="276"/>
      <c r="AN95" s="276"/>
      <c r="AO95" s="266"/>
      <c r="AP95" s="266"/>
      <c r="AQ95" s="266"/>
      <c r="AR95" s="266"/>
      <c r="AS95" s="15"/>
      <c r="AT95" s="31"/>
      <c r="AU95" s="351">
        <v>2</v>
      </c>
      <c r="AV95" s="401" t="s">
        <v>693</v>
      </c>
      <c r="AW95" s="407">
        <v>12900827878</v>
      </c>
      <c r="AX95" s="407">
        <v>13249187173</v>
      </c>
      <c r="AY95" s="15"/>
      <c r="AZ95" s="15"/>
      <c r="BA95" s="411">
        <v>27</v>
      </c>
      <c r="BB95" s="425" t="s">
        <v>907</v>
      </c>
      <c r="BC95" s="426" t="s">
        <v>887</v>
      </c>
      <c r="BD95" s="438" t="s">
        <v>888</v>
      </c>
      <c r="BE95" s="427">
        <v>0</v>
      </c>
      <c r="BF95" s="417">
        <v>0</v>
      </c>
      <c r="BG95" s="417">
        <v>0</v>
      </c>
      <c r="BH95" s="417">
        <v>0</v>
      </c>
      <c r="BI95" s="418">
        <v>0</v>
      </c>
      <c r="BJ95" s="417">
        <v>0</v>
      </c>
      <c r="BK95" s="417">
        <v>0</v>
      </c>
      <c r="BL95" s="419">
        <v>0</v>
      </c>
      <c r="BM95" s="420">
        <v>0</v>
      </c>
      <c r="BN95" s="417">
        <v>0</v>
      </c>
      <c r="BO95" s="420">
        <v>0</v>
      </c>
      <c r="BP95" s="421">
        <v>0</v>
      </c>
      <c r="BQ95" s="422">
        <v>0</v>
      </c>
      <c r="BR95" s="419">
        <v>0</v>
      </c>
      <c r="BS95" s="420">
        <v>0</v>
      </c>
      <c r="BT95" s="423">
        <v>0</v>
      </c>
      <c r="BU95" s="423">
        <v>0</v>
      </c>
      <c r="BV95" s="423"/>
      <c r="BW95" s="423"/>
      <c r="BX95" s="423"/>
      <c r="BY95" s="424" t="s">
        <v>490</v>
      </c>
      <c r="BZ95" s="15"/>
      <c r="CA95" s="31"/>
      <c r="CB95" s="107"/>
      <c r="CC95" s="48"/>
      <c r="CD95" s="54"/>
      <c r="CE95" s="189"/>
      <c r="CF95" s="189"/>
      <c r="CG95" s="189"/>
      <c r="CH95" s="189"/>
      <c r="CI95" s="15"/>
      <c r="CJ95" s="31"/>
      <c r="DJ95" s="614">
        <v>27</v>
      </c>
      <c r="DK95" s="634" t="s">
        <v>25</v>
      </c>
      <c r="DL95" s="637" t="s">
        <v>166</v>
      </c>
      <c r="DM95" s="638"/>
      <c r="DN95" s="638"/>
      <c r="DO95" s="638"/>
      <c r="DP95" s="638"/>
      <c r="DQ95" s="628">
        <v>437497189020.41284</v>
      </c>
      <c r="DR95" s="639" t="s">
        <v>26</v>
      </c>
      <c r="DS95" s="640">
        <v>1807500124</v>
      </c>
      <c r="DT95" s="641"/>
      <c r="DU95" s="15"/>
      <c r="DV95" s="31"/>
    </row>
    <row r="96" spans="1:126" ht="20.100000000000001" customHeight="1" x14ac:dyDescent="0.25">
      <c r="A96" s="294">
        <v>28</v>
      </c>
      <c r="B96" s="306"/>
      <c r="C96" s="291"/>
      <c r="D96" s="291"/>
      <c r="E96" s="304">
        <v>0</v>
      </c>
      <c r="F96" s="298">
        <v>0</v>
      </c>
      <c r="G96" s="304">
        <v>0</v>
      </c>
      <c r="H96" s="303"/>
      <c r="I96" s="303"/>
      <c r="J96" s="298">
        <v>0</v>
      </c>
      <c r="K96" s="291"/>
      <c r="L96" s="304">
        <v>0</v>
      </c>
      <c r="M96" s="298">
        <v>0</v>
      </c>
      <c r="N96" s="300" t="s">
        <v>265</v>
      </c>
      <c r="O96" s="291">
        <v>9486597862</v>
      </c>
      <c r="P96" s="291">
        <v>9471557204</v>
      </c>
      <c r="Q96" s="304">
        <v>15040658</v>
      </c>
      <c r="R96" s="298">
        <v>1.5879815405272614E-3</v>
      </c>
      <c r="S96" s="15"/>
      <c r="T96" s="15"/>
      <c r="U96" s="331">
        <v>28</v>
      </c>
      <c r="V96" s="320" t="s">
        <v>541</v>
      </c>
      <c r="W96" s="326">
        <v>119724463577</v>
      </c>
      <c r="X96" s="327">
        <v>0.22534020125935114</v>
      </c>
      <c r="Y96" s="328">
        <v>109956266714</v>
      </c>
      <c r="Z96" s="327">
        <v>0.23150812498259701</v>
      </c>
      <c r="AA96" s="329">
        <v>9768196863</v>
      </c>
      <c r="AB96" s="327">
        <v>8.8837109106363291E-2</v>
      </c>
      <c r="AC96" s="330"/>
      <c r="AD96" s="327">
        <v>0</v>
      </c>
      <c r="AE96" s="15"/>
      <c r="AF96" s="15"/>
      <c r="AG96" s="274"/>
      <c r="AH96" s="275"/>
      <c r="AI96" s="277"/>
      <c r="AJ96" s="276"/>
      <c r="AK96" s="276"/>
      <c r="AL96" s="276"/>
      <c r="AM96" s="276"/>
      <c r="AN96" s="276"/>
      <c r="AO96" s="266"/>
      <c r="AP96" s="266"/>
      <c r="AQ96" s="266"/>
      <c r="AR96" s="266"/>
      <c r="AS96" s="15"/>
      <c r="AT96" s="31"/>
      <c r="AU96" s="351">
        <v>3</v>
      </c>
      <c r="AV96" s="364" t="s">
        <v>462</v>
      </c>
      <c r="AW96" s="407">
        <v>0</v>
      </c>
      <c r="AX96" s="407">
        <v>0</v>
      </c>
      <c r="AY96" s="15"/>
      <c r="AZ96" s="15"/>
      <c r="BA96" s="411">
        <v>28</v>
      </c>
      <c r="BB96" s="425"/>
      <c r="BC96" s="426" t="s">
        <v>889</v>
      </c>
      <c r="BD96" s="435" t="s">
        <v>890</v>
      </c>
      <c r="BE96" s="427">
        <v>0</v>
      </c>
      <c r="BF96" s="417">
        <v>0</v>
      </c>
      <c r="BG96" s="417">
        <v>0</v>
      </c>
      <c r="BH96" s="417">
        <v>0</v>
      </c>
      <c r="BI96" s="418">
        <v>0</v>
      </c>
      <c r="BJ96" s="417">
        <v>0</v>
      </c>
      <c r="BK96" s="417">
        <v>0</v>
      </c>
      <c r="BL96" s="419">
        <v>0</v>
      </c>
      <c r="BM96" s="420">
        <v>0</v>
      </c>
      <c r="BN96" s="417">
        <v>0</v>
      </c>
      <c r="BO96" s="420">
        <v>0</v>
      </c>
      <c r="BP96" s="421">
        <v>0</v>
      </c>
      <c r="BQ96" s="422">
        <v>0</v>
      </c>
      <c r="BR96" s="419">
        <v>0</v>
      </c>
      <c r="BS96" s="420">
        <v>0</v>
      </c>
      <c r="BT96" s="423">
        <v>0</v>
      </c>
      <c r="BU96" s="423">
        <v>0</v>
      </c>
      <c r="BV96" s="423"/>
      <c r="BW96" s="423"/>
      <c r="BX96" s="423"/>
      <c r="BY96" s="424" t="s">
        <v>490</v>
      </c>
      <c r="BZ96" s="15"/>
      <c r="CA96" s="31"/>
      <c r="CB96" s="107"/>
      <c r="CC96" s="48"/>
      <c r="CD96" s="191"/>
      <c r="CE96" s="54"/>
      <c r="CF96" s="54"/>
      <c r="CG96" s="54"/>
      <c r="CH96" s="189"/>
      <c r="CI96" s="15"/>
      <c r="CJ96" s="31"/>
      <c r="DJ96" s="614">
        <v>28</v>
      </c>
      <c r="DK96" s="642"/>
      <c r="DL96" s="637" t="s">
        <v>167</v>
      </c>
      <c r="DM96" s="638"/>
      <c r="DN96" s="638"/>
      <c r="DO96" s="638"/>
      <c r="DP96" s="638"/>
      <c r="DQ96" s="628">
        <v>884289779</v>
      </c>
      <c r="DR96" s="639" t="s">
        <v>26</v>
      </c>
      <c r="DS96" s="640">
        <v>930831348</v>
      </c>
      <c r="DT96" s="641"/>
      <c r="DU96" s="15"/>
      <c r="DV96" s="31"/>
    </row>
    <row r="97" spans="1:126" ht="20.100000000000001" customHeight="1" x14ac:dyDescent="0.25">
      <c r="A97" s="294">
        <v>29</v>
      </c>
      <c r="B97" s="295" t="s">
        <v>266</v>
      </c>
      <c r="C97" s="301">
        <v>550528617117</v>
      </c>
      <c r="D97" s="301">
        <v>-13078641826</v>
      </c>
      <c r="E97" s="302">
        <v>537449975291</v>
      </c>
      <c r="F97" s="298">
        <v>0.33079513074549755</v>
      </c>
      <c r="G97" s="302">
        <v>539163293097</v>
      </c>
      <c r="H97" s="301">
        <v>-1713317806</v>
      </c>
      <c r="I97" s="301">
        <v>394179994177</v>
      </c>
      <c r="J97" s="298">
        <v>0.27152558557402517</v>
      </c>
      <c r="K97" s="307">
        <v>392741763778</v>
      </c>
      <c r="L97" s="302">
        <v>143269981114</v>
      </c>
      <c r="M97" s="298">
        <v>0.36346334981593964</v>
      </c>
      <c r="N97" s="300" t="s">
        <v>267</v>
      </c>
      <c r="O97" s="291">
        <v>1456702272647</v>
      </c>
      <c r="P97" s="291">
        <v>1320057658506</v>
      </c>
      <c r="Q97" s="304">
        <v>136644614141</v>
      </c>
      <c r="R97" s="298">
        <v>0.10351412550846462</v>
      </c>
      <c r="S97" s="15"/>
      <c r="T97" s="15"/>
      <c r="U97" s="331">
        <v>29</v>
      </c>
      <c r="V97" s="320" t="s">
        <v>542</v>
      </c>
      <c r="W97" s="326">
        <v>5111055643</v>
      </c>
      <c r="X97" s="327">
        <v>9.6198076218619848E-3</v>
      </c>
      <c r="Y97" s="328">
        <v>5267613117</v>
      </c>
      <c r="Z97" s="327">
        <v>1.109072972641343E-2</v>
      </c>
      <c r="AA97" s="329">
        <v>-156557474</v>
      </c>
      <c r="AB97" s="327">
        <v>-2.9720761666179898E-2</v>
      </c>
      <c r="AC97" s="330"/>
      <c r="AD97" s="327">
        <v>0</v>
      </c>
      <c r="AE97" s="15"/>
      <c r="AF97" s="15"/>
      <c r="AG97" s="274"/>
      <c r="AH97" s="275"/>
      <c r="AI97" s="277"/>
      <c r="AJ97" s="276"/>
      <c r="AK97" s="276"/>
      <c r="AL97" s="276"/>
      <c r="AM97" s="276"/>
      <c r="AN97" s="276"/>
      <c r="AO97" s="266"/>
      <c r="AP97" s="266"/>
      <c r="AQ97" s="266"/>
      <c r="AR97" s="266"/>
      <c r="AS97" s="15"/>
      <c r="AT97" s="31"/>
      <c r="AU97" s="351">
        <v>4</v>
      </c>
      <c r="AV97" s="364" t="s">
        <v>694</v>
      </c>
      <c r="AW97" s="403">
        <v>0</v>
      </c>
      <c r="AX97" s="402">
        <v>0</v>
      </c>
      <c r="AY97" s="15"/>
      <c r="AZ97" s="15"/>
      <c r="BA97" s="411">
        <v>29</v>
      </c>
      <c r="BB97" s="425"/>
      <c r="BC97" s="426" t="s">
        <v>891</v>
      </c>
      <c r="BD97" s="438" t="s">
        <v>892</v>
      </c>
      <c r="BE97" s="427">
        <v>0</v>
      </c>
      <c r="BF97" s="417">
        <v>0</v>
      </c>
      <c r="BG97" s="417">
        <v>0</v>
      </c>
      <c r="BH97" s="417">
        <v>0</v>
      </c>
      <c r="BI97" s="418">
        <v>0</v>
      </c>
      <c r="BJ97" s="417">
        <v>0</v>
      </c>
      <c r="BK97" s="417">
        <v>0</v>
      </c>
      <c r="BL97" s="419">
        <v>0</v>
      </c>
      <c r="BM97" s="420">
        <v>0</v>
      </c>
      <c r="BN97" s="417">
        <v>0</v>
      </c>
      <c r="BO97" s="420">
        <v>0</v>
      </c>
      <c r="BP97" s="421">
        <v>0</v>
      </c>
      <c r="BQ97" s="422">
        <v>0</v>
      </c>
      <c r="BR97" s="419">
        <v>0</v>
      </c>
      <c r="BS97" s="420">
        <v>0</v>
      </c>
      <c r="BT97" s="423">
        <v>0</v>
      </c>
      <c r="BU97" s="423">
        <v>0</v>
      </c>
      <c r="BV97" s="423"/>
      <c r="BW97" s="423"/>
      <c r="BX97" s="423"/>
      <c r="BY97" s="424" t="s">
        <v>490</v>
      </c>
      <c r="BZ97" s="15"/>
      <c r="CA97" s="31"/>
      <c r="CB97" s="107"/>
      <c r="CC97" s="192"/>
      <c r="CD97" s="54"/>
      <c r="CE97" s="48"/>
      <c r="CF97" s="48"/>
      <c r="CG97" s="48"/>
      <c r="CH97" s="48"/>
      <c r="CI97" s="15"/>
      <c r="CJ97" s="31"/>
      <c r="DJ97" s="614">
        <v>29</v>
      </c>
      <c r="DK97" s="642"/>
      <c r="DL97" s="637" t="s">
        <v>168</v>
      </c>
      <c r="DM97" s="638"/>
      <c r="DN97" s="638"/>
      <c r="DO97" s="638"/>
      <c r="DP97" s="638"/>
      <c r="DQ97" s="628">
        <v>759812452</v>
      </c>
      <c r="DR97" s="639" t="s">
        <v>26</v>
      </c>
      <c r="DS97" s="640">
        <v>759812451</v>
      </c>
      <c r="DT97" s="641"/>
      <c r="DU97" s="15"/>
      <c r="DV97" s="31"/>
    </row>
    <row r="98" spans="1:126" ht="20.100000000000001" customHeight="1" thickBot="1" x14ac:dyDescent="0.3">
      <c r="A98" s="294">
        <v>30</v>
      </c>
      <c r="B98" s="295" t="s">
        <v>268</v>
      </c>
      <c r="C98" s="291"/>
      <c r="D98" s="291">
        <v>0</v>
      </c>
      <c r="E98" s="304">
        <v>0</v>
      </c>
      <c r="F98" s="298">
        <v>0</v>
      </c>
      <c r="G98" s="304">
        <v>0</v>
      </c>
      <c r="H98" s="303">
        <v>0</v>
      </c>
      <c r="I98" s="303">
        <v>0</v>
      </c>
      <c r="J98" s="298">
        <v>0</v>
      </c>
      <c r="K98" s="291">
        <v>0</v>
      </c>
      <c r="L98" s="304">
        <v>0</v>
      </c>
      <c r="M98" s="298">
        <v>0</v>
      </c>
      <c r="N98" s="300" t="s">
        <v>269</v>
      </c>
      <c r="O98" s="291">
        <v>16732118610</v>
      </c>
      <c r="P98" s="291">
        <v>13379990324</v>
      </c>
      <c r="Q98" s="304">
        <v>3352128286</v>
      </c>
      <c r="R98" s="298">
        <v>0.2505329379788272</v>
      </c>
      <c r="S98" s="15"/>
      <c r="T98" s="15"/>
      <c r="U98" s="331">
        <v>30</v>
      </c>
      <c r="V98" s="320" t="s">
        <v>543</v>
      </c>
      <c r="W98" s="326">
        <v>36773610388</v>
      </c>
      <c r="X98" s="327">
        <v>6.9213697170047717E-2</v>
      </c>
      <c r="Y98" s="328">
        <v>18829230667</v>
      </c>
      <c r="Z98" s="327">
        <v>3.9644124130916558E-2</v>
      </c>
      <c r="AA98" s="329">
        <v>17944379721</v>
      </c>
      <c r="AB98" s="327">
        <v>0.95300652683857212</v>
      </c>
      <c r="AC98" s="330"/>
      <c r="AD98" s="327">
        <v>0</v>
      </c>
      <c r="AE98" s="15"/>
      <c r="AF98" s="15"/>
      <c r="AG98" s="274"/>
      <c r="AH98" s="275"/>
      <c r="AI98" s="276"/>
      <c r="AJ98" s="276"/>
      <c r="AK98" s="276"/>
      <c r="AL98" s="276"/>
      <c r="AM98" s="276"/>
      <c r="AN98" s="276"/>
      <c r="AO98" s="266"/>
      <c r="AP98" s="266"/>
      <c r="AQ98" s="266"/>
      <c r="AR98" s="266"/>
      <c r="AS98" s="15"/>
      <c r="AT98" s="31"/>
      <c r="AU98" s="351">
        <v>5</v>
      </c>
      <c r="AV98" s="364" t="s">
        <v>695</v>
      </c>
      <c r="AW98" s="407">
        <v>0</v>
      </c>
      <c r="AX98" s="407"/>
      <c r="AY98" s="15"/>
      <c r="AZ98" s="15"/>
      <c r="BA98" s="411">
        <v>30</v>
      </c>
      <c r="BB98" s="425"/>
      <c r="BC98" s="426" t="s">
        <v>893</v>
      </c>
      <c r="BD98" s="438" t="s">
        <v>894</v>
      </c>
      <c r="BE98" s="427">
        <v>0</v>
      </c>
      <c r="BF98" s="417">
        <v>0</v>
      </c>
      <c r="BG98" s="417">
        <v>0</v>
      </c>
      <c r="BH98" s="417">
        <v>0</v>
      </c>
      <c r="BI98" s="418">
        <v>0</v>
      </c>
      <c r="BJ98" s="417">
        <v>0</v>
      </c>
      <c r="BK98" s="417">
        <v>0</v>
      </c>
      <c r="BL98" s="419">
        <v>0</v>
      </c>
      <c r="BM98" s="420">
        <v>0</v>
      </c>
      <c r="BN98" s="417">
        <v>0</v>
      </c>
      <c r="BO98" s="420">
        <v>0</v>
      </c>
      <c r="BP98" s="421">
        <v>0</v>
      </c>
      <c r="BQ98" s="422">
        <v>0</v>
      </c>
      <c r="BR98" s="419">
        <v>0</v>
      </c>
      <c r="BS98" s="420">
        <v>0</v>
      </c>
      <c r="BT98" s="423">
        <v>0</v>
      </c>
      <c r="BU98" s="423">
        <v>0</v>
      </c>
      <c r="BV98" s="423"/>
      <c r="BW98" s="423"/>
      <c r="BX98" s="423"/>
      <c r="BY98" s="424" t="s">
        <v>490</v>
      </c>
      <c r="BZ98" s="15"/>
      <c r="CA98" s="31"/>
      <c r="CB98" s="193"/>
      <c r="CC98" s="194"/>
      <c r="CD98" s="195"/>
      <c r="CE98" s="196"/>
      <c r="CF98" s="196"/>
      <c r="CG98" s="196"/>
      <c r="CH98" s="196"/>
      <c r="CI98" s="15"/>
      <c r="CJ98" s="31"/>
      <c r="DJ98" s="614">
        <v>30</v>
      </c>
      <c r="DK98" s="642"/>
      <c r="DL98" s="637" t="s">
        <v>169</v>
      </c>
      <c r="DM98" s="638"/>
      <c r="DN98" s="638"/>
      <c r="DO98" s="638"/>
      <c r="DP98" s="638"/>
      <c r="DQ98" s="628">
        <v>0</v>
      </c>
      <c r="DR98" s="639" t="s">
        <v>26</v>
      </c>
      <c r="DS98" s="640">
        <v>0</v>
      </c>
      <c r="DT98" s="641"/>
      <c r="DU98" s="15"/>
      <c r="DV98" s="31"/>
    </row>
    <row r="99" spans="1:126" ht="20.100000000000001" customHeight="1" thickBot="1" x14ac:dyDescent="0.3">
      <c r="A99" s="294">
        <v>31</v>
      </c>
      <c r="B99" s="295" t="s">
        <v>270</v>
      </c>
      <c r="C99" s="291">
        <v>14242385243</v>
      </c>
      <c r="D99" s="291">
        <v>0</v>
      </c>
      <c r="E99" s="304">
        <v>14242385243</v>
      </c>
      <c r="F99" s="298">
        <v>8.7660468977322215E-3</v>
      </c>
      <c r="G99" s="304">
        <v>15931107049</v>
      </c>
      <c r="H99" s="303">
        <v>-1688721806</v>
      </c>
      <c r="I99" s="303">
        <v>46484378625</v>
      </c>
      <c r="J99" s="298">
        <v>3.2020138801184976E-2</v>
      </c>
      <c r="K99" s="291">
        <v>45070649226</v>
      </c>
      <c r="L99" s="304">
        <v>-32241993382</v>
      </c>
      <c r="M99" s="298">
        <v>-0.69360921530442421</v>
      </c>
      <c r="N99" s="300" t="s">
        <v>271</v>
      </c>
      <c r="O99" s="291">
        <v>348034160</v>
      </c>
      <c r="P99" s="291">
        <v>329851176</v>
      </c>
      <c r="Q99" s="304">
        <v>18182984</v>
      </c>
      <c r="R99" s="298">
        <v>5.5124811803005366E-2</v>
      </c>
      <c r="S99" s="15"/>
      <c r="T99" s="15"/>
      <c r="U99" s="331">
        <v>31</v>
      </c>
      <c r="V99" s="320" t="s">
        <v>544</v>
      </c>
      <c r="W99" s="326">
        <v>58465212</v>
      </c>
      <c r="X99" s="327">
        <v>1.1004069047490446E-4</v>
      </c>
      <c r="Y99" s="328">
        <v>79243006</v>
      </c>
      <c r="Z99" s="327">
        <v>1.6684269378444518E-4</v>
      </c>
      <c r="AA99" s="329">
        <v>-20777794</v>
      </c>
      <c r="AB99" s="327">
        <v>-0.26220350601036008</v>
      </c>
      <c r="AC99" s="330"/>
      <c r="AD99" s="327">
        <v>0</v>
      </c>
      <c r="AE99" s="15"/>
      <c r="AF99" s="15"/>
      <c r="AG99" s="274"/>
      <c r="AH99" s="275"/>
      <c r="AI99" s="276"/>
      <c r="AJ99" s="276"/>
      <c r="AK99" s="276"/>
      <c r="AL99" s="276"/>
      <c r="AM99" s="276"/>
      <c r="AN99" s="276"/>
      <c r="AO99" s="266"/>
      <c r="AP99" s="266"/>
      <c r="AQ99" s="266"/>
      <c r="AR99" s="266"/>
      <c r="AS99" s="15"/>
      <c r="AT99" s="31"/>
      <c r="AU99" s="351">
        <v>6</v>
      </c>
      <c r="AV99" s="364" t="s">
        <v>968</v>
      </c>
      <c r="AW99" s="403">
        <v>0</v>
      </c>
      <c r="AX99" s="403">
        <v>0</v>
      </c>
      <c r="AY99" s="15"/>
      <c r="AZ99" s="15"/>
      <c r="BA99" s="411">
        <v>31</v>
      </c>
      <c r="BB99" s="425" t="s">
        <v>895</v>
      </c>
      <c r="BC99" s="431"/>
      <c r="BD99" s="436" t="s">
        <v>872</v>
      </c>
      <c r="BE99" s="432">
        <v>26147223581</v>
      </c>
      <c r="BF99" s="432">
        <v>3165156822</v>
      </c>
      <c r="BG99" s="432">
        <v>0</v>
      </c>
      <c r="BH99" s="432">
        <v>-3374081223</v>
      </c>
      <c r="BI99" s="432">
        <v>25938299180</v>
      </c>
      <c r="BJ99" s="432">
        <v>0</v>
      </c>
      <c r="BK99" s="432">
        <v>-10280465</v>
      </c>
      <c r="BL99" s="432">
        <v>25948579645</v>
      </c>
      <c r="BM99" s="420">
        <v>0.35324274797682581</v>
      </c>
      <c r="BN99" s="432">
        <v>20412867659</v>
      </c>
      <c r="BO99" s="420">
        <v>0.31330234293852599</v>
      </c>
      <c r="BP99" s="432">
        <v>5535711986</v>
      </c>
      <c r="BQ99" s="433">
        <v>0.27118737447745678</v>
      </c>
      <c r="BR99" s="432">
        <v>25948579645</v>
      </c>
      <c r="BS99" s="420">
        <v>0.35324274797682581</v>
      </c>
      <c r="BT99" s="687">
        <v>1.55551492867348E-2</v>
      </c>
      <c r="BU99" s="687">
        <v>1.5222687912297399E-2</v>
      </c>
      <c r="BV99" s="434">
        <v>0</v>
      </c>
      <c r="BW99" s="434">
        <v>0</v>
      </c>
      <c r="BX99" s="434">
        <v>0</v>
      </c>
      <c r="BY99" s="435">
        <v>0</v>
      </c>
      <c r="BZ99" s="15"/>
      <c r="CA99" s="31"/>
      <c r="CB99" s="49"/>
      <c r="CC99" s="50"/>
      <c r="CD99" s="50"/>
      <c r="CE99" s="50"/>
      <c r="CF99" s="50"/>
      <c r="CG99" s="50"/>
      <c r="CH99" s="50"/>
      <c r="CI99" s="50"/>
      <c r="CJ99" s="51"/>
      <c r="DJ99" s="614">
        <v>31</v>
      </c>
      <c r="DK99" s="636"/>
      <c r="DL99" s="637" t="s">
        <v>170</v>
      </c>
      <c r="DM99" s="638"/>
      <c r="DN99" s="638"/>
      <c r="DO99" s="638"/>
      <c r="DP99" s="638"/>
      <c r="DQ99" s="628">
        <v>0</v>
      </c>
      <c r="DR99" s="639" t="s">
        <v>26</v>
      </c>
      <c r="DS99" s="640"/>
      <c r="DT99" s="641"/>
      <c r="DU99" s="15"/>
      <c r="DV99" s="31"/>
    </row>
    <row r="100" spans="1:126" ht="20.100000000000001" customHeight="1" x14ac:dyDescent="0.25">
      <c r="A100" s="294">
        <v>32</v>
      </c>
      <c r="B100" s="295" t="s">
        <v>272</v>
      </c>
      <c r="C100" s="291">
        <v>421757852748</v>
      </c>
      <c r="D100" s="291">
        <v>0</v>
      </c>
      <c r="E100" s="304">
        <v>421757852748</v>
      </c>
      <c r="F100" s="298">
        <v>0.25958777645710174</v>
      </c>
      <c r="G100" s="304">
        <v>421757852748</v>
      </c>
      <c r="H100" s="303">
        <v>0</v>
      </c>
      <c r="I100" s="303">
        <v>253211527368</v>
      </c>
      <c r="J100" s="298">
        <v>0.17442135384429713</v>
      </c>
      <c r="K100" s="291">
        <v>253211527368</v>
      </c>
      <c r="L100" s="304">
        <v>168546325380</v>
      </c>
      <c r="M100" s="298">
        <v>0.66563448801857472</v>
      </c>
      <c r="N100" s="300" t="s">
        <v>273</v>
      </c>
      <c r="O100" s="291">
        <v>0</v>
      </c>
      <c r="P100" s="291">
        <v>0</v>
      </c>
      <c r="Q100" s="304">
        <v>0</v>
      </c>
      <c r="R100" s="298">
        <v>0</v>
      </c>
      <c r="S100" s="15"/>
      <c r="T100" s="15"/>
      <c r="U100" s="331">
        <v>32</v>
      </c>
      <c r="V100" s="320" t="s">
        <v>545</v>
      </c>
      <c r="W100" s="326">
        <v>48361211</v>
      </c>
      <c r="X100" s="327">
        <v>9.1023377297298519E-5</v>
      </c>
      <c r="Y100" s="328">
        <v>34726048</v>
      </c>
      <c r="Z100" s="327">
        <v>7.3114179853398618E-5</v>
      </c>
      <c r="AA100" s="329">
        <v>13635163</v>
      </c>
      <c r="AB100" s="327">
        <v>0.39264943134329594</v>
      </c>
      <c r="AC100" s="330"/>
      <c r="AD100" s="327">
        <v>0</v>
      </c>
      <c r="AE100" s="15"/>
      <c r="AF100" s="15"/>
      <c r="AG100" s="274"/>
      <c r="AH100" s="275"/>
      <c r="AI100" s="277"/>
      <c r="AJ100" s="276"/>
      <c r="AK100" s="276"/>
      <c r="AL100" s="276"/>
      <c r="AM100" s="276"/>
      <c r="AN100" s="276"/>
      <c r="AO100" s="266"/>
      <c r="AP100" s="266"/>
      <c r="AQ100" s="266"/>
      <c r="AR100" s="266"/>
      <c r="AS100" s="15"/>
      <c r="AT100" s="31"/>
      <c r="AU100" s="351">
        <v>7</v>
      </c>
      <c r="AV100" s="364" t="s">
        <v>967</v>
      </c>
      <c r="AW100" s="407">
        <v>158663905</v>
      </c>
      <c r="AX100" s="407">
        <v>48767437</v>
      </c>
      <c r="AY100" s="15"/>
      <c r="AZ100" s="15"/>
      <c r="BA100" s="411">
        <v>32</v>
      </c>
      <c r="BB100" s="425"/>
      <c r="BC100" s="426" t="s">
        <v>896</v>
      </c>
      <c r="BD100" s="438" t="s">
        <v>897</v>
      </c>
      <c r="BE100" s="416">
        <v>0</v>
      </c>
      <c r="BF100" s="416">
        <v>0</v>
      </c>
      <c r="BG100" s="416">
        <v>0</v>
      </c>
      <c r="BH100" s="416">
        <v>0</v>
      </c>
      <c r="BI100" s="422">
        <v>0</v>
      </c>
      <c r="BJ100" s="416">
        <v>0</v>
      </c>
      <c r="BK100" s="416">
        <v>0</v>
      </c>
      <c r="BL100" s="416">
        <v>0</v>
      </c>
      <c r="BM100" s="420">
        <v>0</v>
      </c>
      <c r="BN100" s="416">
        <v>0</v>
      </c>
      <c r="BO100" s="420">
        <v>0</v>
      </c>
      <c r="BP100" s="422">
        <v>0</v>
      </c>
      <c r="BQ100" s="422">
        <v>0</v>
      </c>
      <c r="BR100" s="416">
        <v>0</v>
      </c>
      <c r="BS100" s="420">
        <v>0</v>
      </c>
      <c r="BT100" s="416">
        <v>0</v>
      </c>
      <c r="BU100" s="423">
        <v>0</v>
      </c>
      <c r="BV100" s="423"/>
      <c r="BW100" s="423"/>
      <c r="BX100" s="423"/>
      <c r="BY100" s="424" t="s">
        <v>490</v>
      </c>
      <c r="BZ100" s="15"/>
      <c r="CA100" s="31"/>
      <c r="DJ100" s="614">
        <v>32</v>
      </c>
      <c r="DK100" s="643" t="s">
        <v>32</v>
      </c>
      <c r="DL100" s="644"/>
      <c r="DM100" s="628">
        <v>1552217312779.9092</v>
      </c>
      <c r="DN100" s="628">
        <v>522526461086</v>
      </c>
      <c r="DO100" s="617">
        <v>0.33663228517287491</v>
      </c>
      <c r="DP100" s="635"/>
      <c r="DQ100" s="645">
        <v>439141291251.29028</v>
      </c>
      <c r="DR100" s="617">
        <v>0.2790252223211887</v>
      </c>
      <c r="DS100" s="617">
        <v>4.8485421873750481</v>
      </c>
      <c r="DT100" s="641"/>
      <c r="DU100" s="15"/>
      <c r="DV100" s="31"/>
    </row>
    <row r="101" spans="1:126" ht="20.100000000000001" customHeight="1" x14ac:dyDescent="0.25">
      <c r="A101" s="294">
        <v>33</v>
      </c>
      <c r="B101" s="295" t="s">
        <v>274</v>
      </c>
      <c r="C101" s="291">
        <v>114528379126</v>
      </c>
      <c r="D101" s="291">
        <v>-13078641826</v>
      </c>
      <c r="E101" s="304">
        <v>101449737300</v>
      </c>
      <c r="F101" s="298">
        <v>6.2441307390663586E-2</v>
      </c>
      <c r="G101" s="304">
        <v>101474333300</v>
      </c>
      <c r="H101" s="303">
        <v>-24596000</v>
      </c>
      <c r="I101" s="303">
        <v>94484088184</v>
      </c>
      <c r="J101" s="298">
        <v>6.5084092928543072E-2</v>
      </c>
      <c r="K101" s="291">
        <v>94459587184</v>
      </c>
      <c r="L101" s="304">
        <v>6965649116</v>
      </c>
      <c r="M101" s="298">
        <v>7.3722986059144374E-2</v>
      </c>
      <c r="N101" s="300" t="s">
        <v>275</v>
      </c>
      <c r="O101" s="291">
        <v>0</v>
      </c>
      <c r="P101" s="291">
        <v>0</v>
      </c>
      <c r="Q101" s="304">
        <v>0</v>
      </c>
      <c r="R101" s="298">
        <v>0</v>
      </c>
      <c r="S101" s="15"/>
      <c r="T101" s="15"/>
      <c r="U101" s="331">
        <v>33</v>
      </c>
      <c r="V101" s="320" t="s">
        <v>546</v>
      </c>
      <c r="W101" s="326">
        <v>9486597862</v>
      </c>
      <c r="X101" s="327">
        <v>1.7855263724900757E-2</v>
      </c>
      <c r="Y101" s="328">
        <v>13890110682</v>
      </c>
      <c r="Z101" s="327">
        <v>2.9245022370163205E-2</v>
      </c>
      <c r="AA101" s="329">
        <v>-4403512820</v>
      </c>
      <c r="AB101" s="327">
        <v>-0.31702503463175785</v>
      </c>
      <c r="AC101" s="330"/>
      <c r="AD101" s="327">
        <v>0</v>
      </c>
      <c r="AE101" s="15"/>
      <c r="AF101" s="15"/>
      <c r="AG101" s="274"/>
      <c r="AH101" s="275"/>
      <c r="AI101" s="277"/>
      <c r="AJ101" s="276"/>
      <c r="AK101" s="276"/>
      <c r="AL101" s="276"/>
      <c r="AM101" s="276"/>
      <c r="AN101" s="276"/>
      <c r="AO101" s="266"/>
      <c r="AP101" s="266"/>
      <c r="AQ101" s="266"/>
      <c r="AR101" s="266"/>
      <c r="AS101" s="15"/>
      <c r="AT101" s="31"/>
      <c r="AU101" s="351">
        <v>8</v>
      </c>
      <c r="AV101" s="364" t="s">
        <v>696</v>
      </c>
      <c r="AW101" s="402">
        <v>114509229083</v>
      </c>
      <c r="AX101" s="402">
        <v>107782042794</v>
      </c>
      <c r="AY101" s="15"/>
      <c r="AZ101" s="15"/>
      <c r="BA101" s="411">
        <v>33</v>
      </c>
      <c r="BB101" s="425"/>
      <c r="BC101" s="426" t="s">
        <v>898</v>
      </c>
      <c r="BD101" s="438" t="s">
        <v>899</v>
      </c>
      <c r="BE101" s="416">
        <v>0</v>
      </c>
      <c r="BF101" s="416">
        <v>0</v>
      </c>
      <c r="BG101" s="416">
        <v>0</v>
      </c>
      <c r="BH101" s="416">
        <v>0</v>
      </c>
      <c r="BI101" s="422">
        <v>0</v>
      </c>
      <c r="BJ101" s="416">
        <v>0</v>
      </c>
      <c r="BK101" s="416">
        <v>0</v>
      </c>
      <c r="BL101" s="416">
        <v>0</v>
      </c>
      <c r="BM101" s="420">
        <v>0</v>
      </c>
      <c r="BN101" s="416">
        <v>0</v>
      </c>
      <c r="BO101" s="420">
        <v>0</v>
      </c>
      <c r="BP101" s="422">
        <v>0</v>
      </c>
      <c r="BQ101" s="422">
        <v>0</v>
      </c>
      <c r="BR101" s="416">
        <v>0</v>
      </c>
      <c r="BS101" s="420">
        <v>0</v>
      </c>
      <c r="BT101" s="416">
        <v>0</v>
      </c>
      <c r="BU101" s="423">
        <v>0</v>
      </c>
      <c r="BV101" s="423"/>
      <c r="BW101" s="423"/>
      <c r="BX101" s="423"/>
      <c r="BY101" s="424" t="s">
        <v>490</v>
      </c>
      <c r="BZ101" s="15"/>
      <c r="CA101" s="31"/>
      <c r="DJ101" s="614">
        <v>33</v>
      </c>
      <c r="DK101" s="643" t="s">
        <v>34</v>
      </c>
      <c r="DL101" s="644"/>
      <c r="DM101" s="633">
        <v>0</v>
      </c>
      <c r="DN101" s="633">
        <v>0</v>
      </c>
      <c r="DO101" s="617">
        <v>0</v>
      </c>
      <c r="DP101" s="635"/>
      <c r="DQ101" s="633">
        <v>0</v>
      </c>
      <c r="DR101" s="617">
        <v>0</v>
      </c>
      <c r="DS101" s="617">
        <v>0</v>
      </c>
      <c r="DT101" s="641"/>
      <c r="DU101" s="15"/>
      <c r="DV101" s="31"/>
    </row>
    <row r="102" spans="1:126" ht="20.100000000000001" customHeight="1" x14ac:dyDescent="0.25">
      <c r="A102" s="294">
        <v>34</v>
      </c>
      <c r="B102" s="295" t="s">
        <v>276</v>
      </c>
      <c r="C102" s="291">
        <v>0</v>
      </c>
      <c r="D102" s="291">
        <v>0</v>
      </c>
      <c r="E102" s="304">
        <v>0</v>
      </c>
      <c r="F102" s="298">
        <v>0</v>
      </c>
      <c r="G102" s="304">
        <v>0</v>
      </c>
      <c r="H102" s="303">
        <v>0</v>
      </c>
      <c r="I102" s="303">
        <v>0</v>
      </c>
      <c r="J102" s="298">
        <v>0</v>
      </c>
      <c r="K102" s="291">
        <v>0</v>
      </c>
      <c r="L102" s="304">
        <v>0</v>
      </c>
      <c r="M102" s="298">
        <v>0</v>
      </c>
      <c r="N102" s="300"/>
      <c r="O102" s="291"/>
      <c r="P102" s="291"/>
      <c r="Q102" s="304">
        <v>0</v>
      </c>
      <c r="R102" s="298">
        <v>0</v>
      </c>
      <c r="S102" s="15"/>
      <c r="T102" s="15"/>
      <c r="U102" s="331">
        <v>34</v>
      </c>
      <c r="V102" s="320" t="s">
        <v>547</v>
      </c>
      <c r="W102" s="326">
        <v>3528373115</v>
      </c>
      <c r="X102" s="327">
        <v>6.6409510980254289E-3</v>
      </c>
      <c r="Y102" s="328">
        <v>2224668621</v>
      </c>
      <c r="Z102" s="327">
        <v>4.6839427760396535E-3</v>
      </c>
      <c r="AA102" s="329">
        <v>1303704494</v>
      </c>
      <c r="AB102" s="327">
        <v>0.58602188285191803</v>
      </c>
      <c r="AC102" s="330"/>
      <c r="AD102" s="327">
        <v>0</v>
      </c>
      <c r="AE102" s="15"/>
      <c r="AF102" s="15"/>
      <c r="AG102" s="274"/>
      <c r="AH102" s="275"/>
      <c r="AI102" s="277"/>
      <c r="AJ102" s="276"/>
      <c r="AK102" s="276"/>
      <c r="AL102" s="276"/>
      <c r="AM102" s="276"/>
      <c r="AN102" s="276"/>
      <c r="AO102" s="266"/>
      <c r="AP102" s="266"/>
      <c r="AQ102" s="266"/>
      <c r="AR102" s="266"/>
      <c r="AS102" s="15"/>
      <c r="AT102" s="31"/>
      <c r="AU102" s="408"/>
      <c r="AV102" s="409"/>
      <c r="AW102" s="408"/>
      <c r="AX102" s="408"/>
      <c r="AY102" s="15"/>
      <c r="AZ102" s="15"/>
      <c r="BA102" s="411">
        <v>34</v>
      </c>
      <c r="BB102" s="425"/>
      <c r="BC102" s="426" t="s">
        <v>900</v>
      </c>
      <c r="BD102" s="438" t="s">
        <v>871</v>
      </c>
      <c r="BE102" s="416">
        <v>0</v>
      </c>
      <c r="BF102" s="416">
        <v>0</v>
      </c>
      <c r="BG102" s="416">
        <v>0</v>
      </c>
      <c r="BH102" s="416">
        <v>0</v>
      </c>
      <c r="BI102" s="422">
        <v>0</v>
      </c>
      <c r="BJ102" s="416">
        <v>0</v>
      </c>
      <c r="BK102" s="416">
        <v>0</v>
      </c>
      <c r="BL102" s="416">
        <v>0</v>
      </c>
      <c r="BM102" s="420">
        <v>0</v>
      </c>
      <c r="BN102" s="416">
        <v>0</v>
      </c>
      <c r="BO102" s="420">
        <v>0</v>
      </c>
      <c r="BP102" s="422">
        <v>0</v>
      </c>
      <c r="BQ102" s="422">
        <v>0</v>
      </c>
      <c r="BR102" s="416">
        <v>0</v>
      </c>
      <c r="BS102" s="420">
        <v>0</v>
      </c>
      <c r="BT102" s="416">
        <v>0</v>
      </c>
      <c r="BU102" s="423">
        <v>0</v>
      </c>
      <c r="BV102" s="423"/>
      <c r="BW102" s="423"/>
      <c r="BX102" s="423"/>
      <c r="BY102" s="424" t="s">
        <v>490</v>
      </c>
      <c r="BZ102" s="15"/>
      <c r="CA102" s="31"/>
      <c r="DJ102" s="614">
        <v>34</v>
      </c>
      <c r="DK102" s="643" t="s">
        <v>36</v>
      </c>
      <c r="DL102" s="644"/>
      <c r="DM102" s="628">
        <v>1395334517910.9092</v>
      </c>
      <c r="DN102" s="628">
        <v>365643666217</v>
      </c>
      <c r="DO102" s="633">
        <v>0.26204731662801595</v>
      </c>
      <c r="DP102" s="635"/>
      <c r="DQ102" s="628">
        <v>282258496382.29028</v>
      </c>
      <c r="DR102" s="646">
        <v>0.17934373577283502</v>
      </c>
      <c r="DS102" s="646">
        <v>3.1164052543432077</v>
      </c>
      <c r="DT102" s="641"/>
      <c r="DU102" s="15"/>
      <c r="DV102" s="31"/>
    </row>
    <row r="103" spans="1:126" ht="20.100000000000001" customHeight="1" x14ac:dyDescent="0.25">
      <c r="A103" s="294">
        <v>35</v>
      </c>
      <c r="B103" s="295" t="s">
        <v>277</v>
      </c>
      <c r="C103" s="291">
        <v>0</v>
      </c>
      <c r="D103" s="291">
        <v>0</v>
      </c>
      <c r="E103" s="304">
        <v>0</v>
      </c>
      <c r="F103" s="298">
        <v>0</v>
      </c>
      <c r="G103" s="304">
        <v>0</v>
      </c>
      <c r="H103" s="303">
        <v>0</v>
      </c>
      <c r="I103" s="303">
        <v>0</v>
      </c>
      <c r="J103" s="298">
        <v>0</v>
      </c>
      <c r="K103" s="291">
        <v>0</v>
      </c>
      <c r="L103" s="304">
        <v>0</v>
      </c>
      <c r="M103" s="298">
        <v>0</v>
      </c>
      <c r="N103" s="300" t="s">
        <v>278</v>
      </c>
      <c r="O103" s="301">
        <v>41257556407</v>
      </c>
      <c r="P103" s="301">
        <v>16214969932</v>
      </c>
      <c r="Q103" s="302">
        <v>25042586475</v>
      </c>
      <c r="R103" s="298">
        <v>1.544411527127092</v>
      </c>
      <c r="S103" s="15"/>
      <c r="T103" s="15"/>
      <c r="U103" s="331">
        <v>35</v>
      </c>
      <c r="V103" s="320" t="s">
        <v>548</v>
      </c>
      <c r="W103" s="326">
        <v>281656059</v>
      </c>
      <c r="X103" s="327">
        <v>5.301208385047921E-4</v>
      </c>
      <c r="Y103" s="328">
        <v>259913288</v>
      </c>
      <c r="Z103" s="327">
        <v>5.4723609450520226E-4</v>
      </c>
      <c r="AA103" s="329">
        <v>21742771</v>
      </c>
      <c r="AB103" s="327">
        <v>8.365394154068799E-2</v>
      </c>
      <c r="AC103" s="330"/>
      <c r="AD103" s="327">
        <v>0</v>
      </c>
      <c r="AE103" s="15"/>
      <c r="AF103" s="15"/>
      <c r="AG103" s="274"/>
      <c r="AH103" s="275"/>
      <c r="AI103" s="277"/>
      <c r="AJ103" s="276"/>
      <c r="AK103" s="276"/>
      <c r="AL103" s="276"/>
      <c r="AM103" s="276"/>
      <c r="AN103" s="276"/>
      <c r="AO103" s="266"/>
      <c r="AP103" s="266"/>
      <c r="AQ103" s="266"/>
      <c r="AR103" s="266"/>
      <c r="AS103" s="15"/>
      <c r="AT103" s="31"/>
      <c r="AU103" s="410"/>
      <c r="AV103" s="405" t="s">
        <v>697</v>
      </c>
      <c r="AW103" s="410"/>
      <c r="AX103" s="410"/>
      <c r="AY103" s="15"/>
      <c r="AZ103" s="15"/>
      <c r="BA103" s="411">
        <v>35</v>
      </c>
      <c r="BB103" s="425" t="s">
        <v>901</v>
      </c>
      <c r="BC103" s="431"/>
      <c r="BD103" s="426" t="s">
        <v>872</v>
      </c>
      <c r="BE103" s="422">
        <v>0</v>
      </c>
      <c r="BF103" s="422">
        <v>0</v>
      </c>
      <c r="BG103" s="422">
        <v>0</v>
      </c>
      <c r="BH103" s="422">
        <v>0</v>
      </c>
      <c r="BI103" s="422">
        <v>0</v>
      </c>
      <c r="BJ103" s="422">
        <v>0</v>
      </c>
      <c r="BK103" s="422">
        <v>0</v>
      </c>
      <c r="BL103" s="422">
        <v>0</v>
      </c>
      <c r="BM103" s="420">
        <v>0</v>
      </c>
      <c r="BN103" s="422">
        <v>0</v>
      </c>
      <c r="BO103" s="420">
        <v>0</v>
      </c>
      <c r="BP103" s="422">
        <v>0</v>
      </c>
      <c r="BQ103" s="422">
        <v>0</v>
      </c>
      <c r="BR103" s="422">
        <v>0</v>
      </c>
      <c r="BS103" s="420">
        <v>0</v>
      </c>
      <c r="BT103" s="422">
        <v>0</v>
      </c>
      <c r="BU103" s="442">
        <v>0</v>
      </c>
      <c r="BV103" s="442">
        <v>0</v>
      </c>
      <c r="BW103" s="442">
        <v>0</v>
      </c>
      <c r="BX103" s="442">
        <v>0</v>
      </c>
      <c r="BY103" s="435">
        <v>0</v>
      </c>
      <c r="BZ103" s="15"/>
      <c r="CA103" s="31"/>
      <c r="DJ103" s="614">
        <v>35</v>
      </c>
      <c r="DK103" s="643" t="s">
        <v>38</v>
      </c>
      <c r="DL103" s="644"/>
      <c r="DM103" s="647">
        <v>0</v>
      </c>
      <c r="DN103" s="648"/>
      <c r="DO103" s="648"/>
      <c r="DP103" s="648"/>
      <c r="DQ103" s="648"/>
      <c r="DR103" s="648"/>
      <c r="DS103" s="649"/>
      <c r="DT103" s="641"/>
      <c r="DU103" s="15"/>
      <c r="DV103" s="31"/>
    </row>
    <row r="104" spans="1:126" ht="20.100000000000001" customHeight="1" x14ac:dyDescent="0.25">
      <c r="A104" s="294">
        <v>36</v>
      </c>
      <c r="B104" s="306"/>
      <c r="C104" s="291"/>
      <c r="D104" s="291"/>
      <c r="E104" s="304">
        <v>0</v>
      </c>
      <c r="F104" s="298">
        <v>0</v>
      </c>
      <c r="G104" s="304">
        <v>0</v>
      </c>
      <c r="H104" s="303"/>
      <c r="I104" s="303"/>
      <c r="J104" s="298">
        <v>0</v>
      </c>
      <c r="K104" s="291"/>
      <c r="L104" s="304">
        <v>0</v>
      </c>
      <c r="M104" s="298">
        <v>0</v>
      </c>
      <c r="N104" s="295" t="s">
        <v>279</v>
      </c>
      <c r="O104" s="291">
        <v>0</v>
      </c>
      <c r="P104" s="291">
        <v>0</v>
      </c>
      <c r="Q104" s="304">
        <v>0</v>
      </c>
      <c r="R104" s="298">
        <v>0</v>
      </c>
      <c r="S104" s="15"/>
      <c r="T104" s="15"/>
      <c r="U104" s="331">
        <v>36</v>
      </c>
      <c r="V104" s="320" t="s">
        <v>549</v>
      </c>
      <c r="W104" s="326">
        <v>348034160</v>
      </c>
      <c r="X104" s="327">
        <v>6.5505482602634495E-4</v>
      </c>
      <c r="Y104" s="328">
        <v>329851176</v>
      </c>
      <c r="Z104" s="327">
        <v>6.9448726808530128E-4</v>
      </c>
      <c r="AA104" s="329">
        <v>18182984</v>
      </c>
      <c r="AB104" s="327">
        <v>5.5124811803005366E-2</v>
      </c>
      <c r="AC104" s="330"/>
      <c r="AD104" s="327">
        <v>0</v>
      </c>
      <c r="AE104" s="15"/>
      <c r="AF104" s="15"/>
      <c r="AG104" s="274"/>
      <c r="AH104" s="275"/>
      <c r="AI104" s="277"/>
      <c r="AJ104" s="276"/>
      <c r="AK104" s="276"/>
      <c r="AL104" s="276"/>
      <c r="AM104" s="276"/>
      <c r="AN104" s="276"/>
      <c r="AO104" s="266"/>
      <c r="AP104" s="266"/>
      <c r="AQ104" s="266"/>
      <c r="AR104" s="266"/>
      <c r="AS104" s="15"/>
      <c r="AT104" s="31"/>
      <c r="AU104" s="358"/>
      <c r="AV104" s="406"/>
      <c r="AW104" s="358" t="s">
        <v>676</v>
      </c>
      <c r="AX104" s="392" t="s">
        <v>677</v>
      </c>
      <c r="AY104" s="15"/>
      <c r="AZ104" s="15"/>
      <c r="BA104" s="411">
        <v>36</v>
      </c>
      <c r="BB104" s="425"/>
      <c r="BC104" s="426" t="s">
        <v>902</v>
      </c>
      <c r="BD104" s="443" t="s">
        <v>903</v>
      </c>
      <c r="BE104" s="416">
        <v>0</v>
      </c>
      <c r="BF104" s="416">
        <v>0</v>
      </c>
      <c r="BG104" s="416">
        <v>0</v>
      </c>
      <c r="BH104" s="416">
        <v>0</v>
      </c>
      <c r="BI104" s="422">
        <v>0</v>
      </c>
      <c r="BJ104" s="416">
        <v>0</v>
      </c>
      <c r="BK104" s="416">
        <v>0</v>
      </c>
      <c r="BL104" s="416">
        <v>0</v>
      </c>
      <c r="BM104" s="420">
        <v>0</v>
      </c>
      <c r="BN104" s="416">
        <v>0</v>
      </c>
      <c r="BO104" s="420">
        <v>0</v>
      </c>
      <c r="BP104" s="422">
        <v>0</v>
      </c>
      <c r="BQ104" s="422">
        <v>0</v>
      </c>
      <c r="BR104" s="416">
        <v>0</v>
      </c>
      <c r="BS104" s="420">
        <v>0</v>
      </c>
      <c r="BT104" s="416">
        <v>0</v>
      </c>
      <c r="BU104" s="423">
        <v>0</v>
      </c>
      <c r="BV104" s="423"/>
      <c r="BW104" s="423"/>
      <c r="BX104" s="423"/>
      <c r="BY104" s="424" t="s">
        <v>490</v>
      </c>
      <c r="BZ104" s="15"/>
      <c r="CA104" s="31"/>
      <c r="DJ104" s="614">
        <v>36</v>
      </c>
      <c r="DK104" s="643" t="s">
        <v>40</v>
      </c>
      <c r="DL104" s="644"/>
      <c r="DM104" s="647">
        <v>0</v>
      </c>
      <c r="DN104" s="648"/>
      <c r="DO104" s="648"/>
      <c r="DP104" s="648"/>
      <c r="DQ104" s="648"/>
      <c r="DR104" s="648"/>
      <c r="DS104" s="649"/>
      <c r="DT104" s="641"/>
      <c r="DU104" s="15"/>
      <c r="DV104" s="31"/>
    </row>
    <row r="105" spans="1:126" ht="20.100000000000001" customHeight="1" x14ac:dyDescent="0.25">
      <c r="A105" s="294">
        <v>37</v>
      </c>
      <c r="B105" s="295" t="s">
        <v>280</v>
      </c>
      <c r="C105" s="301">
        <v>20908423786</v>
      </c>
      <c r="D105" s="301">
        <v>-6052476115</v>
      </c>
      <c r="E105" s="302">
        <v>14855947671</v>
      </c>
      <c r="F105" s="298">
        <v>9.1436884884326247E-3</v>
      </c>
      <c r="G105" s="302">
        <v>16406748930</v>
      </c>
      <c r="H105" s="301">
        <v>-1550801259</v>
      </c>
      <c r="I105" s="301">
        <v>15465944716</v>
      </c>
      <c r="J105" s="298">
        <v>1.0653507934199547E-2</v>
      </c>
      <c r="K105" s="307">
        <v>13549196179</v>
      </c>
      <c r="L105" s="302">
        <v>-609997045</v>
      </c>
      <c r="M105" s="298">
        <v>-3.9441305151500967E-2</v>
      </c>
      <c r="N105" s="300" t="s">
        <v>281</v>
      </c>
      <c r="O105" s="291">
        <v>1647430613</v>
      </c>
      <c r="P105" s="291">
        <v>1327385060</v>
      </c>
      <c r="Q105" s="304">
        <v>320045553</v>
      </c>
      <c r="R105" s="298">
        <v>0.24110980501769397</v>
      </c>
      <c r="S105" s="15"/>
      <c r="T105" s="15"/>
      <c r="U105" s="331">
        <v>37</v>
      </c>
      <c r="V105" s="320" t="s">
        <v>550</v>
      </c>
      <c r="W105" s="326">
        <v>268949665510</v>
      </c>
      <c r="X105" s="327">
        <v>0.50620541486645088</v>
      </c>
      <c r="Y105" s="328">
        <v>251368086953</v>
      </c>
      <c r="Z105" s="327">
        <v>0.52924454630962847</v>
      </c>
      <c r="AA105" s="329">
        <v>17581578557</v>
      </c>
      <c r="AB105" s="327">
        <v>6.9943558747325579E-2</v>
      </c>
      <c r="AC105" s="330"/>
      <c r="AD105" s="327">
        <v>0</v>
      </c>
      <c r="AE105" s="15"/>
      <c r="AF105" s="15"/>
      <c r="AG105" s="274"/>
      <c r="AH105" s="275"/>
      <c r="AI105" s="277"/>
      <c r="AJ105" s="276"/>
      <c r="AK105" s="276"/>
      <c r="AL105" s="276"/>
      <c r="AM105" s="276"/>
      <c r="AN105" s="276"/>
      <c r="AO105" s="266"/>
      <c r="AP105" s="266"/>
      <c r="AQ105" s="266"/>
      <c r="AR105" s="266"/>
      <c r="AS105" s="15"/>
      <c r="AT105" s="31"/>
      <c r="AU105" s="393"/>
      <c r="AV105" s="393" t="s">
        <v>182</v>
      </c>
      <c r="AW105" s="393" t="s">
        <v>196</v>
      </c>
      <c r="AX105" s="394" t="s">
        <v>196</v>
      </c>
      <c r="AY105" s="15"/>
      <c r="AZ105" s="15"/>
      <c r="BA105" s="411">
        <v>37</v>
      </c>
      <c r="BB105" s="425"/>
      <c r="BC105" s="426"/>
      <c r="BD105" s="443" t="s">
        <v>908</v>
      </c>
      <c r="BE105" s="416">
        <v>0</v>
      </c>
      <c r="BF105" s="416">
        <v>0</v>
      </c>
      <c r="BG105" s="416">
        <v>0</v>
      </c>
      <c r="BH105" s="416">
        <v>0</v>
      </c>
      <c r="BI105" s="422">
        <v>0</v>
      </c>
      <c r="BJ105" s="416">
        <v>0</v>
      </c>
      <c r="BK105" s="416">
        <v>0</v>
      </c>
      <c r="BL105" s="416">
        <v>0</v>
      </c>
      <c r="BM105" s="420">
        <v>0</v>
      </c>
      <c r="BN105" s="416">
        <v>0</v>
      </c>
      <c r="BO105" s="420">
        <v>0</v>
      </c>
      <c r="BP105" s="422">
        <v>0</v>
      </c>
      <c r="BQ105" s="422">
        <v>0</v>
      </c>
      <c r="BR105" s="416">
        <v>0</v>
      </c>
      <c r="BS105" s="420">
        <v>0</v>
      </c>
      <c r="BT105" s="416">
        <v>0</v>
      </c>
      <c r="BU105" s="423">
        <v>0</v>
      </c>
      <c r="BV105" s="423"/>
      <c r="BW105" s="423"/>
      <c r="BX105" s="423"/>
      <c r="BY105" s="424" t="s">
        <v>490</v>
      </c>
      <c r="BZ105" s="15"/>
      <c r="CA105" s="31"/>
      <c r="DJ105" s="614">
        <v>37</v>
      </c>
      <c r="DK105" s="643" t="s">
        <v>42</v>
      </c>
      <c r="DL105" s="644"/>
      <c r="DM105" s="647">
        <v>0</v>
      </c>
      <c r="DN105" s="648"/>
      <c r="DO105" s="648"/>
      <c r="DP105" s="648"/>
      <c r="DQ105" s="648"/>
      <c r="DR105" s="648"/>
      <c r="DS105" s="649"/>
      <c r="DT105" s="641"/>
      <c r="DU105" s="15"/>
      <c r="DV105" s="31"/>
    </row>
    <row r="106" spans="1:126" ht="20.100000000000001" customHeight="1" x14ac:dyDescent="0.25">
      <c r="A106" s="294">
        <v>38</v>
      </c>
      <c r="B106" s="295" t="s">
        <v>282</v>
      </c>
      <c r="C106" s="291">
        <v>5018357864</v>
      </c>
      <c r="D106" s="291">
        <v>0</v>
      </c>
      <c r="E106" s="304">
        <v>5018357864</v>
      </c>
      <c r="F106" s="298">
        <v>3.088749506129849E-3</v>
      </c>
      <c r="G106" s="304">
        <v>5018357864</v>
      </c>
      <c r="H106" s="303">
        <v>0</v>
      </c>
      <c r="I106" s="303">
        <v>5161509031</v>
      </c>
      <c r="J106" s="298">
        <v>3.5554360515277243E-3</v>
      </c>
      <c r="K106" s="303">
        <v>5161509031</v>
      </c>
      <c r="L106" s="304">
        <v>-143151167</v>
      </c>
      <c r="M106" s="298">
        <v>-2.7734363369362473E-2</v>
      </c>
      <c r="N106" s="300" t="s">
        <v>283</v>
      </c>
      <c r="O106" s="291">
        <v>0</v>
      </c>
      <c r="P106" s="291">
        <v>0</v>
      </c>
      <c r="Q106" s="304">
        <v>0</v>
      </c>
      <c r="R106" s="298">
        <v>0</v>
      </c>
      <c r="S106" s="15"/>
      <c r="T106" s="15"/>
      <c r="U106" s="331">
        <v>38</v>
      </c>
      <c r="V106" s="320" t="s">
        <v>551</v>
      </c>
      <c r="W106" s="326">
        <v>0</v>
      </c>
      <c r="X106" s="327">
        <v>0</v>
      </c>
      <c r="Y106" s="328">
        <v>0</v>
      </c>
      <c r="Z106" s="327">
        <v>0</v>
      </c>
      <c r="AA106" s="329">
        <v>0</v>
      </c>
      <c r="AB106" s="327">
        <v>0</v>
      </c>
      <c r="AC106" s="330"/>
      <c r="AD106" s="327">
        <v>0</v>
      </c>
      <c r="AE106" s="15"/>
      <c r="AF106" s="15"/>
      <c r="AG106" s="274"/>
      <c r="AH106" s="275"/>
      <c r="AI106" s="277"/>
      <c r="AJ106" s="276"/>
      <c r="AK106" s="276"/>
      <c r="AL106" s="276"/>
      <c r="AM106" s="276"/>
      <c r="AN106" s="276"/>
      <c r="AO106" s="266"/>
      <c r="AP106" s="266"/>
      <c r="AQ106" s="266"/>
      <c r="AR106" s="266"/>
      <c r="AS106" s="15"/>
      <c r="AT106" s="31"/>
      <c r="AU106" s="361" t="s">
        <v>181</v>
      </c>
      <c r="AV106" s="361">
        <v>-1</v>
      </c>
      <c r="AW106" s="361">
        <v>-2</v>
      </c>
      <c r="AX106" s="400">
        <v>-3</v>
      </c>
      <c r="AY106" s="15"/>
      <c r="AZ106" s="15"/>
      <c r="BA106" s="411">
        <v>38</v>
      </c>
      <c r="BB106" s="425"/>
      <c r="BC106" s="431" t="s">
        <v>884</v>
      </c>
      <c r="BD106" s="443" t="s">
        <v>872</v>
      </c>
      <c r="BE106" s="422">
        <v>0</v>
      </c>
      <c r="BF106" s="422">
        <v>0</v>
      </c>
      <c r="BG106" s="422">
        <v>0</v>
      </c>
      <c r="BH106" s="422">
        <v>0</v>
      </c>
      <c r="BI106" s="422">
        <v>0</v>
      </c>
      <c r="BJ106" s="422">
        <v>0</v>
      </c>
      <c r="BK106" s="422">
        <v>0</v>
      </c>
      <c r="BL106" s="422">
        <v>0</v>
      </c>
      <c r="BM106" s="420">
        <v>0</v>
      </c>
      <c r="BN106" s="422">
        <v>0</v>
      </c>
      <c r="BO106" s="420">
        <v>0</v>
      </c>
      <c r="BP106" s="422">
        <v>0</v>
      </c>
      <c r="BQ106" s="422">
        <v>0</v>
      </c>
      <c r="BR106" s="422">
        <v>0</v>
      </c>
      <c r="BS106" s="420">
        <v>0</v>
      </c>
      <c r="BT106" s="422">
        <v>0</v>
      </c>
      <c r="BU106" s="442">
        <v>0</v>
      </c>
      <c r="BV106" s="442">
        <v>0</v>
      </c>
      <c r="BW106" s="442">
        <v>0</v>
      </c>
      <c r="BX106" s="442">
        <v>0</v>
      </c>
      <c r="BY106" s="435">
        <v>0</v>
      </c>
      <c r="BZ106" s="15"/>
      <c r="CA106" s="31"/>
      <c r="DJ106" s="614">
        <v>38</v>
      </c>
      <c r="DK106" s="643" t="s">
        <v>44</v>
      </c>
      <c r="DL106" s="644"/>
      <c r="DM106" s="647">
        <v>0</v>
      </c>
      <c r="DN106" s="648"/>
      <c r="DO106" s="648"/>
      <c r="DP106" s="648"/>
      <c r="DQ106" s="648"/>
      <c r="DR106" s="648"/>
      <c r="DS106" s="649"/>
      <c r="DT106" s="641"/>
      <c r="DU106" s="15"/>
      <c r="DV106" s="31"/>
    </row>
    <row r="107" spans="1:126" ht="20.100000000000001" customHeight="1" x14ac:dyDescent="0.25">
      <c r="A107" s="294">
        <v>39</v>
      </c>
      <c r="B107" s="295" t="s">
        <v>284</v>
      </c>
      <c r="C107" s="291">
        <v>0</v>
      </c>
      <c r="D107" s="291">
        <v>0</v>
      </c>
      <c r="E107" s="304">
        <v>0</v>
      </c>
      <c r="F107" s="298">
        <v>0</v>
      </c>
      <c r="G107" s="304">
        <v>0</v>
      </c>
      <c r="H107" s="303">
        <v>0</v>
      </c>
      <c r="I107" s="303">
        <v>0</v>
      </c>
      <c r="J107" s="298">
        <v>0</v>
      </c>
      <c r="K107" s="303">
        <v>0</v>
      </c>
      <c r="L107" s="304">
        <v>0</v>
      </c>
      <c r="M107" s="298">
        <v>0</v>
      </c>
      <c r="N107" s="300" t="s">
        <v>285</v>
      </c>
      <c r="O107" s="291">
        <v>2210457389</v>
      </c>
      <c r="P107" s="291">
        <v>602456621</v>
      </c>
      <c r="Q107" s="304">
        <v>1608000768</v>
      </c>
      <c r="R107" s="298">
        <v>2.6690731115726254</v>
      </c>
      <c r="S107" s="15"/>
      <c r="T107" s="15"/>
      <c r="U107" s="331">
        <v>39</v>
      </c>
      <c r="V107" s="320" t="s">
        <v>552</v>
      </c>
      <c r="W107" s="326">
        <v>662640664</v>
      </c>
      <c r="X107" s="327">
        <v>1.2471935653514635E-3</v>
      </c>
      <c r="Y107" s="328">
        <v>1775924494</v>
      </c>
      <c r="Z107" s="327">
        <v>3.739131583886883E-3</v>
      </c>
      <c r="AA107" s="329">
        <v>-1113283830</v>
      </c>
      <c r="AB107" s="327">
        <v>-0.62687565477093987</v>
      </c>
      <c r="AC107" s="330"/>
      <c r="AD107" s="327">
        <v>0</v>
      </c>
      <c r="AE107" s="15"/>
      <c r="AF107" s="15"/>
      <c r="AG107" s="274"/>
      <c r="AH107" s="275"/>
      <c r="AI107" s="277"/>
      <c r="AJ107" s="276"/>
      <c r="AK107" s="276"/>
      <c r="AL107" s="276"/>
      <c r="AM107" s="276"/>
      <c r="AN107" s="276"/>
      <c r="AO107" s="266"/>
      <c r="AP107" s="266"/>
      <c r="AQ107" s="266"/>
      <c r="AR107" s="266"/>
      <c r="AS107" s="15"/>
      <c r="AT107" s="31"/>
      <c r="AU107" s="351">
        <v>1</v>
      </c>
      <c r="AV107" s="373" t="s">
        <v>698</v>
      </c>
      <c r="AW107" s="403">
        <v>450828751905</v>
      </c>
      <c r="AX107" s="402">
        <v>478362995144</v>
      </c>
      <c r="AY107" s="15"/>
      <c r="AZ107" s="15"/>
      <c r="BA107" s="411">
        <v>39</v>
      </c>
      <c r="BB107" s="425"/>
      <c r="BC107" s="440" t="s">
        <v>905</v>
      </c>
      <c r="BD107" s="441"/>
      <c r="BE107" s="444">
        <v>0</v>
      </c>
      <c r="BF107" s="417">
        <v>0</v>
      </c>
      <c r="BG107" s="417">
        <v>0</v>
      </c>
      <c r="BH107" s="417">
        <v>0</v>
      </c>
      <c r="BI107" s="418">
        <v>0</v>
      </c>
      <c r="BJ107" s="417">
        <v>0</v>
      </c>
      <c r="BK107" s="417">
        <v>0</v>
      </c>
      <c r="BL107" s="419">
        <v>0</v>
      </c>
      <c r="BM107" s="420">
        <v>0</v>
      </c>
      <c r="BN107" s="417">
        <v>0</v>
      </c>
      <c r="BO107" s="420">
        <v>0</v>
      </c>
      <c r="BP107" s="421">
        <v>0</v>
      </c>
      <c r="BQ107" s="422">
        <v>0</v>
      </c>
      <c r="BR107" s="419">
        <v>0</v>
      </c>
      <c r="BS107" s="420">
        <v>0</v>
      </c>
      <c r="BT107" s="423">
        <v>0</v>
      </c>
      <c r="BU107" s="423">
        <v>0</v>
      </c>
      <c r="BV107" s="423"/>
      <c r="BW107" s="423"/>
      <c r="BX107" s="423"/>
      <c r="BY107" s="424" t="s">
        <v>490</v>
      </c>
      <c r="BZ107" s="15"/>
      <c r="CA107" s="31"/>
      <c r="DJ107" s="614">
        <v>39</v>
      </c>
      <c r="DK107" s="643" t="s">
        <v>46</v>
      </c>
      <c r="DL107" s="644"/>
      <c r="DM107" s="647">
        <v>0</v>
      </c>
      <c r="DN107" s="648"/>
      <c r="DO107" s="648"/>
      <c r="DP107" s="648"/>
      <c r="DQ107" s="648"/>
      <c r="DR107" s="648"/>
      <c r="DS107" s="649"/>
      <c r="DT107" s="641"/>
      <c r="DU107" s="15"/>
      <c r="DV107" s="31"/>
    </row>
    <row r="108" spans="1:126" ht="20.100000000000001" customHeight="1" x14ac:dyDescent="0.25">
      <c r="A108" s="294">
        <v>40</v>
      </c>
      <c r="B108" s="295" t="s">
        <v>286</v>
      </c>
      <c r="C108" s="291">
        <v>0</v>
      </c>
      <c r="D108" s="291">
        <v>0</v>
      </c>
      <c r="E108" s="304">
        <v>0</v>
      </c>
      <c r="F108" s="298">
        <v>0</v>
      </c>
      <c r="G108" s="304">
        <v>0</v>
      </c>
      <c r="H108" s="303">
        <v>0</v>
      </c>
      <c r="I108" s="303">
        <v>0</v>
      </c>
      <c r="J108" s="298">
        <v>0</v>
      </c>
      <c r="K108" s="303">
        <v>0</v>
      </c>
      <c r="L108" s="304">
        <v>0</v>
      </c>
      <c r="M108" s="298">
        <v>0</v>
      </c>
      <c r="N108" s="308" t="s">
        <v>969</v>
      </c>
      <c r="O108" s="291">
        <v>37399668405</v>
      </c>
      <c r="P108" s="291">
        <v>14285128251</v>
      </c>
      <c r="Q108" s="304">
        <v>23114540154</v>
      </c>
      <c r="R108" s="298">
        <v>1.6180841885253578</v>
      </c>
      <c r="S108" s="15"/>
      <c r="T108" s="15"/>
      <c r="U108" s="331">
        <v>40</v>
      </c>
      <c r="V108" s="320" t="s">
        <v>553</v>
      </c>
      <c r="W108" s="326">
        <v>0</v>
      </c>
      <c r="X108" s="327">
        <v>0</v>
      </c>
      <c r="Y108" s="328">
        <v>0</v>
      </c>
      <c r="Z108" s="327">
        <v>0</v>
      </c>
      <c r="AA108" s="329">
        <v>0</v>
      </c>
      <c r="AB108" s="327">
        <v>0</v>
      </c>
      <c r="AC108" s="330"/>
      <c r="AD108" s="327">
        <v>0</v>
      </c>
      <c r="AE108" s="15"/>
      <c r="AF108" s="15"/>
      <c r="AG108" s="274"/>
      <c r="AH108" s="275"/>
      <c r="AI108" s="278"/>
      <c r="AJ108" s="276"/>
      <c r="AK108" s="276"/>
      <c r="AL108" s="276"/>
      <c r="AM108" s="276"/>
      <c r="AN108" s="276"/>
      <c r="AO108" s="266"/>
      <c r="AP108" s="266"/>
      <c r="AQ108" s="266"/>
      <c r="AR108" s="266"/>
      <c r="AS108" s="15"/>
      <c r="AT108" s="31"/>
      <c r="AU108" s="351">
        <v>2</v>
      </c>
      <c r="AV108" s="364" t="s">
        <v>699</v>
      </c>
      <c r="AW108" s="403">
        <v>0</v>
      </c>
      <c r="AX108" s="402">
        <v>0</v>
      </c>
      <c r="AY108" s="15"/>
      <c r="AZ108" s="15"/>
      <c r="BA108" s="411">
        <v>40</v>
      </c>
      <c r="BB108" s="425"/>
      <c r="BC108" s="440" t="s">
        <v>909</v>
      </c>
      <c r="BD108" s="441"/>
      <c r="BE108" s="432">
        <v>26147223581</v>
      </c>
      <c r="BF108" s="432">
        <v>3165156822</v>
      </c>
      <c r="BG108" s="432">
        <v>0</v>
      </c>
      <c r="BH108" s="432">
        <v>-3374081223</v>
      </c>
      <c r="BI108" s="432">
        <v>25938299180</v>
      </c>
      <c r="BJ108" s="432">
        <v>0</v>
      </c>
      <c r="BK108" s="432">
        <v>-10280465</v>
      </c>
      <c r="BL108" s="432">
        <v>25948579645</v>
      </c>
      <c r="BM108" s="420">
        <v>0.35324274797682581</v>
      </c>
      <c r="BN108" s="432">
        <v>20412867659</v>
      </c>
      <c r="BO108" s="420">
        <v>0.31330234293852599</v>
      </c>
      <c r="BP108" s="432">
        <v>5535711986</v>
      </c>
      <c r="BQ108" s="433">
        <v>0.27118737447745678</v>
      </c>
      <c r="BR108" s="432">
        <v>25948579645</v>
      </c>
      <c r="BS108" s="420">
        <v>0.35324274797682581</v>
      </c>
      <c r="BT108" s="434">
        <v>1.55551492867348E-2</v>
      </c>
      <c r="BU108" s="434">
        <v>1.5222687912297399E-2</v>
      </c>
      <c r="BV108" s="434">
        <v>0</v>
      </c>
      <c r="BW108" s="434">
        <v>0</v>
      </c>
      <c r="BX108" s="434">
        <v>0</v>
      </c>
      <c r="BY108" s="435">
        <v>0</v>
      </c>
      <c r="BZ108" s="15"/>
      <c r="CA108" s="31"/>
      <c r="DJ108" s="614">
        <v>40</v>
      </c>
      <c r="DK108" s="643" t="s">
        <v>48</v>
      </c>
      <c r="DL108" s="644"/>
      <c r="DM108" s="647">
        <v>0</v>
      </c>
      <c r="DN108" s="648"/>
      <c r="DO108" s="648"/>
      <c r="DP108" s="648"/>
      <c r="DQ108" s="648"/>
      <c r="DR108" s="648"/>
      <c r="DS108" s="649"/>
      <c r="DT108" s="641"/>
      <c r="DU108" s="15"/>
      <c r="DV108" s="31"/>
    </row>
    <row r="109" spans="1:126" ht="20.100000000000001" customHeight="1" x14ac:dyDescent="0.25">
      <c r="A109" s="294">
        <v>41</v>
      </c>
      <c r="B109" s="295" t="s">
        <v>287</v>
      </c>
      <c r="C109" s="291">
        <v>11142721266</v>
      </c>
      <c r="D109" s="291">
        <v>-3260251252</v>
      </c>
      <c r="E109" s="304">
        <v>7882470014</v>
      </c>
      <c r="F109" s="298">
        <v>4.8515821355592835E-3</v>
      </c>
      <c r="G109" s="304">
        <v>7882470014</v>
      </c>
      <c r="H109" s="303">
        <v>0</v>
      </c>
      <c r="I109" s="303">
        <v>8087678142</v>
      </c>
      <c r="J109" s="298">
        <v>5.5710882740911283E-3</v>
      </c>
      <c r="K109" s="303">
        <v>8087678142</v>
      </c>
      <c r="L109" s="304">
        <v>-205208128</v>
      </c>
      <c r="M109" s="298">
        <v>-2.5372934530410743E-2</v>
      </c>
      <c r="N109" s="295" t="s">
        <v>288</v>
      </c>
      <c r="O109" s="291">
        <v>0</v>
      </c>
      <c r="P109" s="291">
        <v>0</v>
      </c>
      <c r="Q109" s="304">
        <v>0</v>
      </c>
      <c r="R109" s="298">
        <v>0</v>
      </c>
      <c r="S109" s="15"/>
      <c r="T109" s="15"/>
      <c r="U109" s="331">
        <v>41</v>
      </c>
      <c r="V109" s="320" t="s">
        <v>554</v>
      </c>
      <c r="W109" s="326">
        <v>0</v>
      </c>
      <c r="X109" s="327">
        <v>0</v>
      </c>
      <c r="Y109" s="328">
        <v>0</v>
      </c>
      <c r="Z109" s="327">
        <v>0</v>
      </c>
      <c r="AA109" s="329">
        <v>0</v>
      </c>
      <c r="AB109" s="327">
        <v>0</v>
      </c>
      <c r="AC109" s="330"/>
      <c r="AD109" s="327">
        <v>0</v>
      </c>
      <c r="AE109" s="15"/>
      <c r="AF109" s="15"/>
      <c r="AG109" s="274"/>
      <c r="AH109" s="275"/>
      <c r="AI109" s="278"/>
      <c r="AJ109" s="276"/>
      <c r="AK109" s="276"/>
      <c r="AL109" s="276"/>
      <c r="AM109" s="276"/>
      <c r="AN109" s="276"/>
      <c r="AO109" s="266"/>
      <c r="AP109" s="266"/>
      <c r="AQ109" s="266"/>
      <c r="AR109" s="266"/>
      <c r="AS109" s="15"/>
      <c r="AT109" s="31"/>
      <c r="AU109" s="351">
        <v>3</v>
      </c>
      <c r="AV109" s="364" t="s">
        <v>700</v>
      </c>
      <c r="AW109" s="403">
        <v>36135247391</v>
      </c>
      <c r="AX109" s="403">
        <v>42286579644.800003</v>
      </c>
      <c r="AY109" s="15"/>
      <c r="AZ109" s="15"/>
      <c r="BA109" s="411">
        <v>41</v>
      </c>
      <c r="BB109" s="440" t="s">
        <v>910</v>
      </c>
      <c r="BC109" s="445"/>
      <c r="BD109" s="441"/>
      <c r="BE109" s="432">
        <v>56579417019</v>
      </c>
      <c r="BF109" s="432">
        <v>13423224557</v>
      </c>
      <c r="BG109" s="432">
        <v>0</v>
      </c>
      <c r="BH109" s="432">
        <v>1811528962</v>
      </c>
      <c r="BI109" s="432">
        <v>71814170538</v>
      </c>
      <c r="BJ109" s="432">
        <v>0</v>
      </c>
      <c r="BK109" s="432">
        <v>-1423930319</v>
      </c>
      <c r="BL109" s="432">
        <v>73238100857</v>
      </c>
      <c r="BM109" s="420">
        <v>0.99700362629734995</v>
      </c>
      <c r="BN109" s="432">
        <v>65153894055</v>
      </c>
      <c r="BO109" s="420">
        <v>1</v>
      </c>
      <c r="BP109" s="432">
        <v>8084206802</v>
      </c>
      <c r="BQ109" s="433">
        <v>11.986044130550965</v>
      </c>
      <c r="BR109" s="432">
        <v>73238100857</v>
      </c>
      <c r="BS109" s="420">
        <v>0.99700362629734995</v>
      </c>
      <c r="BT109" s="687">
        <v>4.5257385750520976E-2</v>
      </c>
      <c r="BU109" s="687">
        <v>4.8443286779470282E-2</v>
      </c>
      <c r="BV109" s="434">
        <v>0</v>
      </c>
      <c r="BW109" s="434">
        <v>0</v>
      </c>
      <c r="BX109" s="434">
        <v>0</v>
      </c>
      <c r="BY109" s="435">
        <v>0</v>
      </c>
      <c r="BZ109" s="15"/>
      <c r="CA109" s="31"/>
      <c r="DJ109" s="614">
        <v>41</v>
      </c>
      <c r="DK109" s="643" t="s">
        <v>50</v>
      </c>
      <c r="DL109" s="644"/>
      <c r="DM109" s="647">
        <v>0</v>
      </c>
      <c r="DN109" s="648"/>
      <c r="DO109" s="648"/>
      <c r="DP109" s="648"/>
      <c r="DQ109" s="648"/>
      <c r="DR109" s="648"/>
      <c r="DS109" s="649"/>
      <c r="DT109" s="641"/>
      <c r="DU109" s="15"/>
      <c r="DV109" s="31"/>
    </row>
    <row r="110" spans="1:126" ht="20.100000000000001" customHeight="1" x14ac:dyDescent="0.25">
      <c r="A110" s="294">
        <v>42</v>
      </c>
      <c r="B110" s="295" t="s">
        <v>289</v>
      </c>
      <c r="C110" s="291">
        <v>4553223260</v>
      </c>
      <c r="D110" s="291">
        <v>-2792224863</v>
      </c>
      <c r="E110" s="304">
        <v>1760998397</v>
      </c>
      <c r="F110" s="298">
        <v>1.0838770523020648E-3</v>
      </c>
      <c r="G110" s="304">
        <v>3311799656</v>
      </c>
      <c r="H110" s="303">
        <v>-1550801259</v>
      </c>
      <c r="I110" s="303">
        <v>2106831115</v>
      </c>
      <c r="J110" s="298">
        <v>1.4512622676357287E-3</v>
      </c>
      <c r="K110" s="303">
        <v>190082578</v>
      </c>
      <c r="L110" s="304">
        <v>-345832718</v>
      </c>
      <c r="M110" s="298">
        <v>-0.16414828675054954</v>
      </c>
      <c r="N110" s="295"/>
      <c r="O110" s="291"/>
      <c r="P110" s="291"/>
      <c r="Q110" s="304">
        <v>0</v>
      </c>
      <c r="R110" s="298">
        <v>0</v>
      </c>
      <c r="S110" s="15"/>
      <c r="T110" s="15"/>
      <c r="U110" s="331">
        <v>42</v>
      </c>
      <c r="V110" s="320" t="s">
        <v>555</v>
      </c>
      <c r="W110" s="326">
        <v>0</v>
      </c>
      <c r="X110" s="327">
        <v>0</v>
      </c>
      <c r="Y110" s="328">
        <v>0</v>
      </c>
      <c r="Z110" s="327">
        <v>0</v>
      </c>
      <c r="AA110" s="329">
        <v>0</v>
      </c>
      <c r="AB110" s="327">
        <v>0</v>
      </c>
      <c r="AC110" s="330"/>
      <c r="AD110" s="327">
        <v>0</v>
      </c>
      <c r="AE110" s="15"/>
      <c r="AF110" s="15"/>
      <c r="AG110" s="274"/>
      <c r="AH110" s="275"/>
      <c r="AI110" s="277"/>
      <c r="AJ110" s="276"/>
      <c r="AK110" s="276"/>
      <c r="AL110" s="276"/>
      <c r="AM110" s="276"/>
      <c r="AN110" s="276"/>
      <c r="AO110" s="266"/>
      <c r="AP110" s="266"/>
      <c r="AQ110" s="266"/>
      <c r="AR110" s="266"/>
      <c r="AS110" s="15"/>
      <c r="AT110" s="31"/>
      <c r="AU110" s="351">
        <v>4</v>
      </c>
      <c r="AV110" s="364" t="s">
        <v>701</v>
      </c>
      <c r="AW110" s="402">
        <v>12447273105</v>
      </c>
      <c r="AX110" s="402">
        <v>13488923480</v>
      </c>
      <c r="AY110" s="15"/>
      <c r="AZ110" s="15"/>
      <c r="BA110" s="411">
        <v>42</v>
      </c>
      <c r="BB110" s="446" t="s">
        <v>911</v>
      </c>
      <c r="BC110" s="413" t="s">
        <v>896</v>
      </c>
      <c r="BD110" s="438" t="s">
        <v>912</v>
      </c>
      <c r="BE110" s="447"/>
      <c r="BF110" s="448"/>
      <c r="BG110" s="448"/>
      <c r="BH110" s="448"/>
      <c r="BI110" s="422">
        <v>0</v>
      </c>
      <c r="BJ110" s="449"/>
      <c r="BK110" s="448"/>
      <c r="BL110" s="419">
        <v>0</v>
      </c>
      <c r="BM110" s="420">
        <v>0</v>
      </c>
      <c r="BN110" s="448"/>
      <c r="BO110" s="420">
        <v>0</v>
      </c>
      <c r="BP110" s="421">
        <v>0</v>
      </c>
      <c r="BQ110" s="422">
        <v>0</v>
      </c>
      <c r="BR110" s="419">
        <v>0</v>
      </c>
      <c r="BS110" s="420">
        <v>0</v>
      </c>
      <c r="BT110" s="686">
        <v>4.6081732244285099E-2</v>
      </c>
      <c r="BU110" s="686">
        <v>4.9412174798544699E-2</v>
      </c>
      <c r="BV110" s="423"/>
      <c r="BW110" s="423"/>
      <c r="BX110" s="423"/>
      <c r="BY110" s="424" t="s">
        <v>490</v>
      </c>
      <c r="BZ110" s="15"/>
      <c r="CA110" s="31"/>
      <c r="DJ110" s="614">
        <v>42</v>
      </c>
      <c r="DK110" s="643" t="s">
        <v>51</v>
      </c>
      <c r="DL110" s="644"/>
      <c r="DM110" s="647">
        <v>0</v>
      </c>
      <c r="DN110" s="648"/>
      <c r="DO110" s="648"/>
      <c r="DP110" s="648"/>
      <c r="DQ110" s="648"/>
      <c r="DR110" s="648"/>
      <c r="DS110" s="649"/>
      <c r="DT110" s="641"/>
      <c r="DU110" s="15"/>
      <c r="DV110" s="31"/>
    </row>
    <row r="111" spans="1:126" ht="20.100000000000001" customHeight="1" thickBot="1" x14ac:dyDescent="0.3">
      <c r="A111" s="294">
        <v>43</v>
      </c>
      <c r="B111" s="295" t="s">
        <v>290</v>
      </c>
      <c r="C111" s="291">
        <v>194121396</v>
      </c>
      <c r="D111" s="291">
        <v>0</v>
      </c>
      <c r="E111" s="304">
        <v>194121396</v>
      </c>
      <c r="F111" s="298">
        <v>1.1947979444142664E-4</v>
      </c>
      <c r="G111" s="304">
        <v>194121396</v>
      </c>
      <c r="H111" s="303">
        <v>0</v>
      </c>
      <c r="I111" s="303">
        <v>109926428</v>
      </c>
      <c r="J111" s="298">
        <v>7.5721340944964958E-5</v>
      </c>
      <c r="K111" s="303">
        <v>109926428</v>
      </c>
      <c r="L111" s="304">
        <v>84194968</v>
      </c>
      <c r="M111" s="298">
        <v>0.76592107586721547</v>
      </c>
      <c r="N111" s="300" t="s">
        <v>291</v>
      </c>
      <c r="O111" s="301">
        <v>1534149722944</v>
      </c>
      <c r="P111" s="301">
        <v>1368491913531</v>
      </c>
      <c r="Q111" s="302">
        <v>165657809413</v>
      </c>
      <c r="R111" s="298">
        <v>0.12105136155723978</v>
      </c>
      <c r="S111" s="15"/>
      <c r="T111" s="15"/>
      <c r="U111" s="331">
        <v>43</v>
      </c>
      <c r="V111" s="320" t="s">
        <v>556</v>
      </c>
      <c r="W111" s="326">
        <v>0</v>
      </c>
      <c r="X111" s="327">
        <v>0</v>
      </c>
      <c r="Y111" s="328">
        <v>0</v>
      </c>
      <c r="Z111" s="327">
        <v>0</v>
      </c>
      <c r="AA111" s="329">
        <v>0</v>
      </c>
      <c r="AB111" s="327">
        <v>0</v>
      </c>
      <c r="AC111" s="330"/>
      <c r="AD111" s="327">
        <v>0</v>
      </c>
      <c r="AE111" s="15"/>
      <c r="AF111" s="15"/>
      <c r="AG111" s="274"/>
      <c r="AH111" s="275"/>
      <c r="AI111" s="277"/>
      <c r="AJ111" s="276"/>
      <c r="AK111" s="276"/>
      <c r="AL111" s="276"/>
      <c r="AM111" s="276"/>
      <c r="AN111" s="276"/>
      <c r="AO111" s="266"/>
      <c r="AP111" s="266"/>
      <c r="AQ111" s="266"/>
      <c r="AR111" s="266"/>
      <c r="AS111" s="15"/>
      <c r="AT111" s="31"/>
      <c r="AU111" s="351">
        <v>5</v>
      </c>
      <c r="AV111" s="364" t="s">
        <v>967</v>
      </c>
      <c r="AW111" s="407">
        <v>759812451</v>
      </c>
      <c r="AX111" s="407">
        <v>1431930527</v>
      </c>
      <c r="AY111" s="254"/>
      <c r="AZ111" s="31"/>
      <c r="BA111" s="411">
        <v>43</v>
      </c>
      <c r="BB111" s="425"/>
      <c r="BC111" s="426" t="s">
        <v>898</v>
      </c>
      <c r="BD111" s="438" t="s">
        <v>913</v>
      </c>
      <c r="BE111" s="447"/>
      <c r="BF111" s="417">
        <v>0</v>
      </c>
      <c r="BG111" s="417">
        <v>0</v>
      </c>
      <c r="BH111" s="417">
        <v>0</v>
      </c>
      <c r="BI111" s="422">
        <v>0</v>
      </c>
      <c r="BJ111" s="449"/>
      <c r="BK111" s="417">
        <v>0</v>
      </c>
      <c r="BL111" s="419">
        <v>0</v>
      </c>
      <c r="BM111" s="420">
        <v>0</v>
      </c>
      <c r="BN111" s="417">
        <v>0</v>
      </c>
      <c r="BO111" s="420">
        <v>0</v>
      </c>
      <c r="BP111" s="421">
        <v>0</v>
      </c>
      <c r="BQ111" s="422">
        <v>0</v>
      </c>
      <c r="BR111" s="419">
        <v>0</v>
      </c>
      <c r="BS111" s="420">
        <v>0</v>
      </c>
      <c r="BT111" s="423">
        <v>0</v>
      </c>
      <c r="BU111" s="423">
        <v>0</v>
      </c>
      <c r="BV111" s="423"/>
      <c r="BW111" s="423"/>
      <c r="BX111" s="423"/>
      <c r="BY111" s="424" t="s">
        <v>490</v>
      </c>
      <c r="BZ111" s="15"/>
      <c r="CA111" s="31"/>
      <c r="DJ111" s="49"/>
      <c r="DK111" s="50"/>
      <c r="DL111" s="50"/>
      <c r="DM111" s="50"/>
      <c r="DN111" s="50"/>
      <c r="DO111" s="50"/>
      <c r="DP111" s="50"/>
      <c r="DQ111" s="50"/>
      <c r="DR111" s="50"/>
      <c r="DS111" s="50"/>
      <c r="DT111" s="50"/>
      <c r="DU111" s="50"/>
      <c r="DV111" s="51"/>
    </row>
    <row r="112" spans="1:126" ht="20.100000000000001" customHeight="1" x14ac:dyDescent="0.25">
      <c r="A112" s="294">
        <v>44</v>
      </c>
      <c r="B112" s="306"/>
      <c r="C112" s="291"/>
      <c r="D112" s="291"/>
      <c r="E112" s="304">
        <v>0</v>
      </c>
      <c r="F112" s="298">
        <v>0</v>
      </c>
      <c r="G112" s="304">
        <v>0</v>
      </c>
      <c r="H112" s="303"/>
      <c r="I112" s="303"/>
      <c r="J112" s="298">
        <v>0</v>
      </c>
      <c r="K112" s="291"/>
      <c r="L112" s="304">
        <v>0</v>
      </c>
      <c r="M112" s="298">
        <v>0</v>
      </c>
      <c r="N112" s="295" t="s">
        <v>292</v>
      </c>
      <c r="O112" s="301">
        <v>1534149722944</v>
      </c>
      <c r="P112" s="301">
        <v>1368491913531</v>
      </c>
      <c r="Q112" s="302">
        <v>165657809413</v>
      </c>
      <c r="R112" s="298">
        <v>0.12105136155723978</v>
      </c>
      <c r="S112" s="15"/>
      <c r="T112" s="15"/>
      <c r="U112" s="331">
        <v>44</v>
      </c>
      <c r="V112" s="320" t="s">
        <v>557</v>
      </c>
      <c r="W112" s="326">
        <v>0</v>
      </c>
      <c r="X112" s="327">
        <v>0</v>
      </c>
      <c r="Y112" s="328">
        <v>0</v>
      </c>
      <c r="Z112" s="327">
        <v>0</v>
      </c>
      <c r="AA112" s="329">
        <v>0</v>
      </c>
      <c r="AB112" s="327">
        <v>0</v>
      </c>
      <c r="AC112" s="330"/>
      <c r="AD112" s="327">
        <v>0</v>
      </c>
      <c r="AE112" s="15"/>
      <c r="AF112" s="15"/>
      <c r="AG112" s="274"/>
      <c r="AH112" s="275"/>
      <c r="AI112" s="277"/>
      <c r="AJ112" s="276"/>
      <c r="AK112" s="276"/>
      <c r="AL112" s="276"/>
      <c r="AM112" s="276"/>
      <c r="AN112" s="276"/>
      <c r="AO112" s="266"/>
      <c r="AP112" s="266"/>
      <c r="AQ112" s="266"/>
      <c r="AR112" s="266"/>
      <c r="AS112" s="15"/>
      <c r="AT112" s="31"/>
      <c r="AU112" s="351">
        <v>6</v>
      </c>
      <c r="AV112" s="364" t="s">
        <v>702</v>
      </c>
      <c r="AW112" s="402">
        <v>403006043860</v>
      </c>
      <c r="AX112" s="402">
        <v>424019422546.20001</v>
      </c>
      <c r="BA112" s="411">
        <v>44</v>
      </c>
      <c r="BB112" s="425" t="s">
        <v>914</v>
      </c>
      <c r="BC112" s="426" t="s">
        <v>900</v>
      </c>
      <c r="BD112" s="438" t="s">
        <v>871</v>
      </c>
      <c r="BE112" s="447"/>
      <c r="BF112" s="417">
        <v>0</v>
      </c>
      <c r="BG112" s="417">
        <v>0</v>
      </c>
      <c r="BH112" s="417">
        <v>0</v>
      </c>
      <c r="BI112" s="422">
        <v>0</v>
      </c>
      <c r="BJ112" s="449"/>
      <c r="BK112" s="417">
        <v>-220108246</v>
      </c>
      <c r="BL112" s="419">
        <v>220108246</v>
      </c>
      <c r="BM112" s="420">
        <v>2.996373702650081E-3</v>
      </c>
      <c r="BN112" s="417">
        <v>0</v>
      </c>
      <c r="BO112" s="420">
        <v>0</v>
      </c>
      <c r="BP112" s="421">
        <v>220108246</v>
      </c>
      <c r="BQ112" s="422">
        <v>0</v>
      </c>
      <c r="BR112" s="419">
        <v>220108246</v>
      </c>
      <c r="BS112" s="420">
        <v>2.996373702650081E-3</v>
      </c>
      <c r="BT112" s="686">
        <v>-1.4656604362325501E-4</v>
      </c>
      <c r="BU112" s="423">
        <v>0</v>
      </c>
      <c r="BV112" s="423"/>
      <c r="BW112" s="423"/>
      <c r="BX112" s="423"/>
      <c r="BY112" s="424" t="s">
        <v>490</v>
      </c>
      <c r="BZ112" s="15"/>
      <c r="CA112" s="31"/>
    </row>
    <row r="113" spans="1:79" ht="20.100000000000001" customHeight="1" x14ac:dyDescent="0.25">
      <c r="A113" s="294">
        <v>45</v>
      </c>
      <c r="B113" s="295" t="s">
        <v>293</v>
      </c>
      <c r="C113" s="301">
        <v>68920999</v>
      </c>
      <c r="D113" s="301">
        <v>0</v>
      </c>
      <c r="E113" s="302">
        <v>68920999</v>
      </c>
      <c r="F113" s="298">
        <v>4.242019150335067E-5</v>
      </c>
      <c r="G113" s="302">
        <v>68920999</v>
      </c>
      <c r="H113" s="301">
        <v>0</v>
      </c>
      <c r="I113" s="301">
        <v>0</v>
      </c>
      <c r="J113" s="298">
        <v>0</v>
      </c>
      <c r="K113" s="307">
        <v>0</v>
      </c>
      <c r="L113" s="302">
        <v>68920999</v>
      </c>
      <c r="M113" s="298">
        <v>0</v>
      </c>
      <c r="N113" s="300" t="s">
        <v>294</v>
      </c>
      <c r="O113" s="301">
        <v>50686157650</v>
      </c>
      <c r="P113" s="301">
        <v>50686157650</v>
      </c>
      <c r="Q113" s="302">
        <v>0</v>
      </c>
      <c r="R113" s="298">
        <v>0</v>
      </c>
      <c r="S113" s="15"/>
      <c r="T113" s="15"/>
      <c r="U113" s="331">
        <v>45</v>
      </c>
      <c r="V113" s="332" t="s">
        <v>705</v>
      </c>
      <c r="W113" s="326">
        <v>4248984626</v>
      </c>
      <c r="X113" s="327">
        <v>7.9972548814548679E-3</v>
      </c>
      <c r="Y113" s="328">
        <v>693125946</v>
      </c>
      <c r="Z113" s="327">
        <v>1.4593464559198056E-3</v>
      </c>
      <c r="AA113" s="329">
        <v>3555858680</v>
      </c>
      <c r="AB113" s="327">
        <v>5.1301768466765783</v>
      </c>
      <c r="AC113" s="330"/>
      <c r="AD113" s="327">
        <v>0</v>
      </c>
      <c r="AE113" s="15"/>
      <c r="AF113" s="15"/>
      <c r="AG113" s="274"/>
      <c r="AH113" s="275"/>
      <c r="AI113" s="277"/>
      <c r="AJ113" s="276"/>
      <c r="AK113" s="276"/>
      <c r="AL113" s="276"/>
      <c r="AM113" s="276"/>
      <c r="AN113" s="276"/>
      <c r="AO113" s="266"/>
      <c r="AP113" s="266"/>
      <c r="AQ113" s="266"/>
      <c r="AR113" s="266"/>
      <c r="AS113" s="15"/>
      <c r="AT113" s="31"/>
      <c r="BA113" s="411">
        <v>45</v>
      </c>
      <c r="BB113" s="450"/>
      <c r="BC113" s="431"/>
      <c r="BD113" s="435" t="s">
        <v>872</v>
      </c>
      <c r="BE113" s="433">
        <v>0</v>
      </c>
      <c r="BF113" s="432">
        <v>0</v>
      </c>
      <c r="BG113" s="432">
        <v>0</v>
      </c>
      <c r="BH113" s="432">
        <v>0</v>
      </c>
      <c r="BI113" s="433">
        <v>0</v>
      </c>
      <c r="BJ113" s="433">
        <v>0</v>
      </c>
      <c r="BK113" s="432">
        <v>-220108246</v>
      </c>
      <c r="BL113" s="432">
        <v>220108246</v>
      </c>
      <c r="BM113" s="420">
        <v>2.996373702650081E-3</v>
      </c>
      <c r="BN113" s="432">
        <v>0</v>
      </c>
      <c r="BO113" s="420">
        <v>0</v>
      </c>
      <c r="BP113" s="432">
        <v>220108246</v>
      </c>
      <c r="BQ113" s="433">
        <v>0</v>
      </c>
      <c r="BR113" s="432">
        <v>220108246</v>
      </c>
      <c r="BS113" s="420">
        <v>2.996373702650081E-3</v>
      </c>
      <c r="BT113" s="687">
        <v>4.5935166200661848E-2</v>
      </c>
      <c r="BU113" s="687">
        <v>4.9412174798544699E-2</v>
      </c>
      <c r="BV113" s="434">
        <v>0</v>
      </c>
      <c r="BW113" s="434">
        <v>0</v>
      </c>
      <c r="BX113" s="434">
        <v>0</v>
      </c>
      <c r="BY113" s="435">
        <v>0</v>
      </c>
      <c r="BZ113" s="15"/>
      <c r="CA113" s="31"/>
    </row>
    <row r="114" spans="1:79" ht="20.100000000000001" customHeight="1" thickBot="1" x14ac:dyDescent="0.3">
      <c r="A114" s="294">
        <v>46</v>
      </c>
      <c r="B114" s="295" t="s">
        <v>295</v>
      </c>
      <c r="C114" s="291">
        <v>0</v>
      </c>
      <c r="D114" s="291">
        <v>0</v>
      </c>
      <c r="E114" s="304">
        <v>0</v>
      </c>
      <c r="F114" s="298">
        <v>0</v>
      </c>
      <c r="G114" s="304">
        <v>0</v>
      </c>
      <c r="H114" s="303">
        <v>0</v>
      </c>
      <c r="I114" s="303">
        <v>0</v>
      </c>
      <c r="J114" s="298">
        <v>0</v>
      </c>
      <c r="K114" s="291">
        <v>0</v>
      </c>
      <c r="L114" s="304">
        <v>0</v>
      </c>
      <c r="M114" s="298">
        <v>0</v>
      </c>
      <c r="N114" s="300" t="s">
        <v>296</v>
      </c>
      <c r="O114" s="291">
        <v>50686157650</v>
      </c>
      <c r="P114" s="291">
        <v>50686157650</v>
      </c>
      <c r="Q114" s="304">
        <v>0</v>
      </c>
      <c r="R114" s="298">
        <v>0</v>
      </c>
      <c r="S114" s="15"/>
      <c r="T114" s="15"/>
      <c r="U114" s="331">
        <v>46</v>
      </c>
      <c r="V114" s="332" t="s">
        <v>706</v>
      </c>
      <c r="W114" s="326">
        <v>29866689236</v>
      </c>
      <c r="X114" s="327">
        <v>5.6213789248362546E-2</v>
      </c>
      <c r="Y114" s="328">
        <v>17094832277</v>
      </c>
      <c r="Z114" s="327">
        <v>3.5992423948278299E-2</v>
      </c>
      <c r="AA114" s="329">
        <v>12771856959</v>
      </c>
      <c r="AB114" s="327">
        <v>0.74711800338536893</v>
      </c>
      <c r="AC114" s="330"/>
      <c r="AD114" s="327">
        <v>0</v>
      </c>
      <c r="AE114" s="15"/>
      <c r="AF114" s="15"/>
      <c r="AG114" s="274"/>
      <c r="AH114" s="275"/>
      <c r="AI114" s="277"/>
      <c r="AJ114" s="276"/>
      <c r="AK114" s="276"/>
      <c r="AL114" s="276"/>
      <c r="AM114" s="276"/>
      <c r="AN114" s="276"/>
      <c r="AO114" s="266"/>
      <c r="AP114" s="266"/>
      <c r="AQ114" s="266"/>
      <c r="AR114" s="266"/>
      <c r="AS114" s="15"/>
      <c r="AT114" s="31"/>
      <c r="AU114" s="49"/>
      <c r="AV114" s="50"/>
      <c r="AW114" s="50"/>
      <c r="AX114" s="50"/>
      <c r="AY114" s="50"/>
      <c r="AZ114" s="51"/>
      <c r="BA114" s="411">
        <v>46</v>
      </c>
      <c r="BB114" s="440" t="s">
        <v>915</v>
      </c>
      <c r="BC114" s="445"/>
      <c r="BD114" s="441"/>
      <c r="BE114" s="432">
        <v>56579417019</v>
      </c>
      <c r="BF114" s="432">
        <v>13423224557</v>
      </c>
      <c r="BG114" s="432">
        <v>0</v>
      </c>
      <c r="BH114" s="432">
        <v>1811528962</v>
      </c>
      <c r="BI114" s="432">
        <v>71814170538</v>
      </c>
      <c r="BJ114" s="432">
        <v>0</v>
      </c>
      <c r="BK114" s="432">
        <v>-1644038565</v>
      </c>
      <c r="BL114" s="432">
        <v>73458209103</v>
      </c>
      <c r="BM114" s="420">
        <v>1</v>
      </c>
      <c r="BN114" s="432">
        <v>65153894055</v>
      </c>
      <c r="BO114" s="420">
        <v>1</v>
      </c>
      <c r="BP114" s="432">
        <v>8304315048</v>
      </c>
      <c r="BQ114" s="433">
        <v>11.986044130550965</v>
      </c>
      <c r="BR114" s="432">
        <v>73458209103</v>
      </c>
      <c r="BS114" s="420">
        <v>1</v>
      </c>
      <c r="BT114" s="687">
        <v>9.1192551951182824E-2</v>
      </c>
      <c r="BU114" s="687">
        <v>9.7855461578014974E-2</v>
      </c>
      <c r="BV114" s="434">
        <v>0</v>
      </c>
      <c r="BW114" s="434">
        <v>0</v>
      </c>
      <c r="BX114" s="434">
        <v>0</v>
      </c>
      <c r="BY114" s="435">
        <v>0</v>
      </c>
      <c r="BZ114" s="15"/>
      <c r="CA114" s="31"/>
    </row>
    <row r="115" spans="1:79" ht="20.100000000000001" customHeight="1" thickBot="1" x14ac:dyDescent="0.3">
      <c r="A115" s="294">
        <v>47</v>
      </c>
      <c r="B115" s="295" t="s">
        <v>297</v>
      </c>
      <c r="C115" s="291">
        <v>68920999</v>
      </c>
      <c r="D115" s="291">
        <v>0</v>
      </c>
      <c r="E115" s="304">
        <v>68920999</v>
      </c>
      <c r="F115" s="298">
        <v>4.242019150335067E-5</v>
      </c>
      <c r="G115" s="304">
        <v>68920999</v>
      </c>
      <c r="H115" s="303">
        <v>0</v>
      </c>
      <c r="I115" s="303">
        <v>0</v>
      </c>
      <c r="J115" s="298">
        <v>0</v>
      </c>
      <c r="K115" s="303">
        <v>0</v>
      </c>
      <c r="L115" s="304">
        <v>68920999</v>
      </c>
      <c r="M115" s="298">
        <v>0</v>
      </c>
      <c r="N115" s="300" t="s">
        <v>298</v>
      </c>
      <c r="O115" s="291">
        <v>0</v>
      </c>
      <c r="P115" s="291">
        <v>0</v>
      </c>
      <c r="Q115" s="304">
        <v>0</v>
      </c>
      <c r="R115" s="298">
        <v>0</v>
      </c>
      <c r="S115" s="15"/>
      <c r="T115" s="15"/>
      <c r="U115" s="331">
        <v>47</v>
      </c>
      <c r="V115" s="332" t="s">
        <v>558</v>
      </c>
      <c r="W115" s="326">
        <v>0</v>
      </c>
      <c r="X115" s="327">
        <v>0</v>
      </c>
      <c r="Y115" s="328">
        <v>592872568</v>
      </c>
      <c r="Z115" s="327">
        <v>1.2482673400353043E-3</v>
      </c>
      <c r="AA115" s="329">
        <v>-592872568</v>
      </c>
      <c r="AB115" s="327">
        <v>-1</v>
      </c>
      <c r="AC115" s="330"/>
      <c r="AD115" s="327">
        <v>0</v>
      </c>
      <c r="AE115" s="15"/>
      <c r="AF115" s="15"/>
      <c r="AG115" s="274"/>
      <c r="AH115" s="275"/>
      <c r="AI115" s="277"/>
      <c r="AJ115" s="276"/>
      <c r="AK115" s="276"/>
      <c r="AL115" s="276"/>
      <c r="AM115" s="276"/>
      <c r="AN115" s="276"/>
      <c r="AO115" s="266"/>
      <c r="AP115" s="266"/>
      <c r="AQ115" s="266"/>
      <c r="AR115" s="266"/>
      <c r="AS115" s="15"/>
      <c r="AT115" s="31"/>
      <c r="BA115" s="49"/>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1"/>
    </row>
    <row r="116" spans="1:79" ht="20.100000000000001" customHeight="1" x14ac:dyDescent="0.25">
      <c r="A116" s="294">
        <v>48</v>
      </c>
      <c r="B116" s="295" t="s">
        <v>302</v>
      </c>
      <c r="C116" s="291">
        <v>0</v>
      </c>
      <c r="D116" s="291">
        <v>0</v>
      </c>
      <c r="E116" s="304">
        <v>0</v>
      </c>
      <c r="F116" s="298">
        <v>0</v>
      </c>
      <c r="G116" s="304">
        <v>0</v>
      </c>
      <c r="H116" s="303">
        <v>0</v>
      </c>
      <c r="I116" s="303">
        <v>0</v>
      </c>
      <c r="J116" s="298">
        <v>0</v>
      </c>
      <c r="K116" s="303">
        <v>0</v>
      </c>
      <c r="L116" s="304">
        <v>0</v>
      </c>
      <c r="M116" s="298">
        <v>0</v>
      </c>
      <c r="N116" s="300" t="s">
        <v>303</v>
      </c>
      <c r="O116" s="291">
        <v>0</v>
      </c>
      <c r="P116" s="291">
        <v>0</v>
      </c>
      <c r="Q116" s="304">
        <v>0</v>
      </c>
      <c r="R116" s="298">
        <v>0</v>
      </c>
      <c r="S116" s="15"/>
      <c r="T116" s="15"/>
      <c r="U116" s="331">
        <v>48</v>
      </c>
      <c r="V116" s="332"/>
      <c r="W116" s="326"/>
      <c r="X116" s="327">
        <v>0</v>
      </c>
      <c r="Y116" s="328"/>
      <c r="Z116" s="327">
        <v>0</v>
      </c>
      <c r="AA116" s="329">
        <v>0</v>
      </c>
      <c r="AB116" s="327">
        <v>0</v>
      </c>
      <c r="AC116" s="330"/>
      <c r="AD116" s="327">
        <v>0</v>
      </c>
      <c r="AE116" s="15"/>
      <c r="AF116" s="15"/>
      <c r="AG116" s="274"/>
      <c r="AH116" s="275"/>
      <c r="AI116" s="277"/>
      <c r="AJ116" s="276"/>
      <c r="AK116" s="276"/>
      <c r="AL116" s="276"/>
      <c r="AM116" s="276"/>
      <c r="AN116" s="276"/>
      <c r="AO116" s="266"/>
      <c r="AP116" s="266"/>
      <c r="AQ116" s="266"/>
      <c r="AR116" s="266"/>
      <c r="AS116" s="15"/>
      <c r="AT116" s="31"/>
    </row>
    <row r="117" spans="1:79" ht="20.100000000000001" customHeight="1" x14ac:dyDescent="0.25">
      <c r="A117" s="294">
        <v>49</v>
      </c>
      <c r="B117" s="295" t="s">
        <v>304</v>
      </c>
      <c r="C117" s="291">
        <v>0</v>
      </c>
      <c r="D117" s="291">
        <v>0</v>
      </c>
      <c r="E117" s="304">
        <v>0</v>
      </c>
      <c r="F117" s="298">
        <v>0</v>
      </c>
      <c r="G117" s="304">
        <v>0</v>
      </c>
      <c r="H117" s="303">
        <v>0</v>
      </c>
      <c r="I117" s="303">
        <v>0</v>
      </c>
      <c r="J117" s="298">
        <v>0</v>
      </c>
      <c r="K117" s="303">
        <v>0</v>
      </c>
      <c r="L117" s="304">
        <v>0</v>
      </c>
      <c r="M117" s="298">
        <v>0</v>
      </c>
      <c r="N117" s="300"/>
      <c r="O117" s="291"/>
      <c r="P117" s="291"/>
      <c r="Q117" s="304">
        <v>0</v>
      </c>
      <c r="R117" s="298">
        <v>0</v>
      </c>
      <c r="S117" s="15"/>
      <c r="T117" s="15"/>
      <c r="U117" s="331">
        <v>49</v>
      </c>
      <c r="V117" s="332"/>
      <c r="W117" s="326"/>
      <c r="X117" s="327">
        <v>0</v>
      </c>
      <c r="Y117" s="328"/>
      <c r="Z117" s="327">
        <v>0</v>
      </c>
      <c r="AA117" s="329">
        <v>0</v>
      </c>
      <c r="AB117" s="327">
        <v>0</v>
      </c>
      <c r="AC117" s="330"/>
      <c r="AD117" s="327">
        <v>0</v>
      </c>
      <c r="AE117" s="15"/>
      <c r="AF117" s="15"/>
      <c r="AG117" s="274"/>
      <c r="AH117" s="275"/>
      <c r="AI117" s="277"/>
      <c r="AJ117" s="276"/>
      <c r="AK117" s="276"/>
      <c r="AL117" s="276"/>
      <c r="AM117" s="276"/>
      <c r="AN117" s="276"/>
      <c r="AO117" s="266"/>
      <c r="AP117" s="266"/>
      <c r="AQ117" s="266"/>
      <c r="AR117" s="266"/>
      <c r="AS117" s="15"/>
      <c r="AT117" s="31"/>
    </row>
    <row r="118" spans="1:79" ht="20.100000000000001" customHeight="1" x14ac:dyDescent="0.25">
      <c r="A118" s="294">
        <v>50</v>
      </c>
      <c r="B118" s="306"/>
      <c r="C118" s="291"/>
      <c r="D118" s="291"/>
      <c r="E118" s="304">
        <v>0</v>
      </c>
      <c r="F118" s="298">
        <v>0</v>
      </c>
      <c r="G118" s="304">
        <v>0</v>
      </c>
      <c r="H118" s="303"/>
      <c r="I118" s="303"/>
      <c r="J118" s="298">
        <v>0</v>
      </c>
      <c r="K118" s="303"/>
      <c r="L118" s="304">
        <v>0</v>
      </c>
      <c r="M118" s="298">
        <v>0</v>
      </c>
      <c r="N118" s="300" t="s">
        <v>305</v>
      </c>
      <c r="O118" s="309">
        <v>12591480</v>
      </c>
      <c r="P118" s="309">
        <v>5200316</v>
      </c>
      <c r="Q118" s="302">
        <v>7391164</v>
      </c>
      <c r="R118" s="298">
        <v>1.4212913215273841</v>
      </c>
      <c r="S118" s="15"/>
      <c r="T118" s="15"/>
      <c r="U118" s="331">
        <v>50</v>
      </c>
      <c r="V118" s="333"/>
      <c r="W118" s="326"/>
      <c r="X118" s="327">
        <v>0</v>
      </c>
      <c r="Y118" s="328"/>
      <c r="Z118" s="327">
        <v>0</v>
      </c>
      <c r="AA118" s="329">
        <v>0</v>
      </c>
      <c r="AB118" s="327">
        <v>0</v>
      </c>
      <c r="AC118" s="330"/>
      <c r="AD118" s="327">
        <v>0</v>
      </c>
      <c r="AE118" s="15"/>
      <c r="AF118" s="15"/>
      <c r="AG118" s="274"/>
      <c r="AH118" s="275"/>
      <c r="AI118" s="277"/>
      <c r="AJ118" s="276"/>
      <c r="AK118" s="276"/>
      <c r="AL118" s="276"/>
      <c r="AM118" s="276"/>
      <c r="AN118" s="276"/>
      <c r="AO118" s="266"/>
      <c r="AP118" s="266"/>
      <c r="AQ118" s="266"/>
      <c r="AR118" s="266"/>
      <c r="AS118" s="15"/>
      <c r="AT118" s="31"/>
    </row>
    <row r="119" spans="1:79" ht="20.100000000000001" customHeight="1" x14ac:dyDescent="0.25">
      <c r="A119" s="294">
        <v>51</v>
      </c>
      <c r="B119" s="295" t="s">
        <v>306</v>
      </c>
      <c r="C119" s="301">
        <v>50955979254</v>
      </c>
      <c r="D119" s="301">
        <v>-809334649</v>
      </c>
      <c r="E119" s="302">
        <v>50146644605</v>
      </c>
      <c r="F119" s="298">
        <v>3.0864762528972727E-2</v>
      </c>
      <c r="G119" s="302">
        <v>13711359807</v>
      </c>
      <c r="H119" s="301">
        <v>36435284798</v>
      </c>
      <c r="I119" s="301">
        <v>25335731259</v>
      </c>
      <c r="J119" s="298">
        <v>1.7452177603303413E-2</v>
      </c>
      <c r="K119" s="307">
        <v>24831883817</v>
      </c>
      <c r="L119" s="302">
        <v>24810913346</v>
      </c>
      <c r="M119" s="298">
        <v>0.97928546416778206</v>
      </c>
      <c r="N119" s="300" t="s">
        <v>307</v>
      </c>
      <c r="O119" s="291">
        <v>0</v>
      </c>
      <c r="P119" s="291">
        <v>0</v>
      </c>
      <c r="Q119" s="304">
        <v>0</v>
      </c>
      <c r="R119" s="298">
        <v>0</v>
      </c>
      <c r="S119" s="15"/>
      <c r="T119" s="15"/>
      <c r="U119" s="331">
        <v>51</v>
      </c>
      <c r="V119" s="320" t="s">
        <v>559</v>
      </c>
      <c r="W119" s="334">
        <v>504639919749</v>
      </c>
      <c r="X119" s="335">
        <v>0.94981140597557967</v>
      </c>
      <c r="Y119" s="334">
        <v>446971521914</v>
      </c>
      <c r="Z119" s="335">
        <v>0.94107904943768705</v>
      </c>
      <c r="AA119" s="336">
        <v>57668397835</v>
      </c>
      <c r="AB119" s="337">
        <v>0.12902029549456565</v>
      </c>
      <c r="AC119" s="334">
        <v>0</v>
      </c>
      <c r="AD119" s="327">
        <v>0</v>
      </c>
      <c r="AE119" s="15"/>
      <c r="AF119" s="15"/>
      <c r="AG119" s="274"/>
      <c r="AH119" s="275"/>
      <c r="AI119" s="277"/>
      <c r="AJ119" s="276"/>
      <c r="AK119" s="276"/>
      <c r="AL119" s="276"/>
      <c r="AM119" s="276"/>
      <c r="AN119" s="276"/>
      <c r="AO119" s="266"/>
      <c r="AP119" s="266"/>
      <c r="AQ119" s="266"/>
      <c r="AR119" s="266"/>
      <c r="AS119" s="15"/>
      <c r="AT119" s="31"/>
    </row>
    <row r="120" spans="1:79" ht="20.100000000000001" customHeight="1" x14ac:dyDescent="0.25">
      <c r="A120" s="294">
        <v>52</v>
      </c>
      <c r="B120" s="295" t="s">
        <v>308</v>
      </c>
      <c r="C120" s="291">
        <v>9312362359</v>
      </c>
      <c r="D120" s="291">
        <v>0</v>
      </c>
      <c r="E120" s="304">
        <v>9312362359</v>
      </c>
      <c r="F120" s="298">
        <v>5.7316666959133077E-3</v>
      </c>
      <c r="G120" s="304">
        <v>9312362359</v>
      </c>
      <c r="H120" s="303">
        <v>0</v>
      </c>
      <c r="I120" s="303">
        <v>9114825039</v>
      </c>
      <c r="J120" s="298">
        <v>6.2786245945499336E-3</v>
      </c>
      <c r="K120" s="291">
        <v>9114825039</v>
      </c>
      <c r="L120" s="304">
        <v>197537320</v>
      </c>
      <c r="M120" s="298">
        <v>2.1672091252962995E-2</v>
      </c>
      <c r="N120" s="300" t="s">
        <v>309</v>
      </c>
      <c r="O120" s="291">
        <v>0</v>
      </c>
      <c r="P120" s="291">
        <v>0</v>
      </c>
      <c r="Q120" s="304">
        <v>0</v>
      </c>
      <c r="R120" s="298">
        <v>0</v>
      </c>
      <c r="S120" s="15"/>
      <c r="T120" s="15"/>
      <c r="U120" s="331">
        <v>52</v>
      </c>
      <c r="V120" s="320" t="s">
        <v>707</v>
      </c>
      <c r="W120" s="334">
        <v>26665470536</v>
      </c>
      <c r="X120" s="335">
        <v>5.0188594024420552E-2</v>
      </c>
      <c r="Y120" s="334">
        <v>27984882844</v>
      </c>
      <c r="Z120" s="335">
        <v>5.8920950562313168E-2</v>
      </c>
      <c r="AA120" s="336">
        <v>-1319412308</v>
      </c>
      <c r="AB120" s="337">
        <v>-4.7147322908406744E-2</v>
      </c>
      <c r="AC120" s="334">
        <v>0</v>
      </c>
      <c r="AD120" s="327">
        <v>0</v>
      </c>
      <c r="AE120" s="15"/>
      <c r="AF120" s="15"/>
      <c r="AG120" s="274"/>
      <c r="AH120" s="275"/>
      <c r="AI120" s="277"/>
      <c r="AJ120" s="276"/>
      <c r="AK120" s="276"/>
      <c r="AL120" s="276"/>
      <c r="AM120" s="276"/>
      <c r="AN120" s="276"/>
      <c r="AO120" s="266"/>
      <c r="AP120" s="266"/>
      <c r="AQ120" s="266"/>
      <c r="AR120" s="266"/>
      <c r="AS120" s="15"/>
      <c r="AT120" s="31"/>
    </row>
    <row r="121" spans="1:79" ht="20.100000000000001" customHeight="1" x14ac:dyDescent="0.25">
      <c r="A121" s="294">
        <v>53</v>
      </c>
      <c r="B121" s="295" t="s">
        <v>310</v>
      </c>
      <c r="C121" s="291">
        <v>0</v>
      </c>
      <c r="D121" s="291">
        <v>0</v>
      </c>
      <c r="E121" s="304">
        <v>0</v>
      </c>
      <c r="F121" s="298">
        <v>0</v>
      </c>
      <c r="G121" s="304">
        <v>0</v>
      </c>
      <c r="H121" s="303">
        <v>0</v>
      </c>
      <c r="I121" s="303">
        <v>0</v>
      </c>
      <c r="J121" s="298">
        <v>0</v>
      </c>
      <c r="K121" s="291">
        <v>0</v>
      </c>
      <c r="L121" s="304">
        <v>0</v>
      </c>
      <c r="M121" s="298">
        <v>0</v>
      </c>
      <c r="N121" s="300" t="s">
        <v>311</v>
      </c>
      <c r="O121" s="291">
        <v>3048112</v>
      </c>
      <c r="P121" s="291">
        <v>3048112</v>
      </c>
      <c r="Q121" s="304">
        <v>0</v>
      </c>
      <c r="R121" s="298">
        <v>0</v>
      </c>
      <c r="S121" s="15"/>
      <c r="T121" s="15"/>
      <c r="U121" s="331">
        <v>53</v>
      </c>
      <c r="V121" s="320" t="s">
        <v>560</v>
      </c>
      <c r="W121" s="342"/>
      <c r="X121" s="327">
        <v>0</v>
      </c>
      <c r="Y121" s="343"/>
      <c r="Z121" s="327">
        <v>0</v>
      </c>
      <c r="AA121" s="344">
        <v>0</v>
      </c>
      <c r="AB121" s="327">
        <v>0</v>
      </c>
      <c r="AC121" s="345"/>
      <c r="AD121" s="327">
        <v>0</v>
      </c>
      <c r="AE121" s="15"/>
      <c r="AF121" s="15"/>
      <c r="AG121" s="274"/>
      <c r="AH121" s="275"/>
      <c r="AI121" s="277"/>
      <c r="AJ121" s="276"/>
      <c r="AK121" s="276"/>
      <c r="AL121" s="276"/>
      <c r="AM121" s="276"/>
      <c r="AN121" s="276"/>
      <c r="AO121" s="266"/>
      <c r="AP121" s="266"/>
      <c r="AQ121" s="266"/>
      <c r="AR121" s="266"/>
      <c r="AS121" s="15"/>
      <c r="AT121" s="31"/>
    </row>
    <row r="122" spans="1:79" ht="20.100000000000001" customHeight="1" x14ac:dyDescent="0.25">
      <c r="A122" s="294">
        <v>54</v>
      </c>
      <c r="B122" s="295" t="s">
        <v>312</v>
      </c>
      <c r="C122" s="291">
        <v>356927474</v>
      </c>
      <c r="D122" s="291">
        <v>0</v>
      </c>
      <c r="E122" s="304">
        <v>356927474</v>
      </c>
      <c r="F122" s="298">
        <v>2.196853211586097E-4</v>
      </c>
      <c r="G122" s="304">
        <v>356927474</v>
      </c>
      <c r="H122" s="303">
        <v>0</v>
      </c>
      <c r="I122" s="303">
        <v>259723903</v>
      </c>
      <c r="J122" s="298">
        <v>1.7890731617896296E-4</v>
      </c>
      <c r="K122" s="291">
        <v>0</v>
      </c>
      <c r="L122" s="304">
        <v>97203571</v>
      </c>
      <c r="M122" s="298">
        <v>0.37425731662441558</v>
      </c>
      <c r="N122" s="300" t="s">
        <v>313</v>
      </c>
      <c r="O122" s="291">
        <v>0</v>
      </c>
      <c r="P122" s="291">
        <v>0</v>
      </c>
      <c r="Q122" s="304">
        <v>0</v>
      </c>
      <c r="R122" s="298">
        <v>0</v>
      </c>
      <c r="S122" s="15"/>
      <c r="T122" s="15"/>
      <c r="U122" s="331">
        <v>54</v>
      </c>
      <c r="V122" s="320" t="s">
        <v>561</v>
      </c>
      <c r="W122" s="326">
        <v>2775234669</v>
      </c>
      <c r="X122" s="327">
        <v>5.2234265259596246E-3</v>
      </c>
      <c r="Y122" s="328">
        <v>2691050518</v>
      </c>
      <c r="Z122" s="327">
        <v>5.6658895238419727E-3</v>
      </c>
      <c r="AA122" s="329">
        <v>84184151</v>
      </c>
      <c r="AB122" s="327">
        <v>3.1283006557069767E-2</v>
      </c>
      <c r="AC122" s="330"/>
      <c r="AD122" s="327">
        <v>0</v>
      </c>
      <c r="AE122" s="15"/>
      <c r="AF122" s="15"/>
      <c r="AG122" s="274"/>
      <c r="AH122" s="275"/>
      <c r="AI122" s="277"/>
      <c r="AJ122" s="276"/>
      <c r="AK122" s="276"/>
      <c r="AL122" s="276"/>
      <c r="AM122" s="276"/>
      <c r="AN122" s="276"/>
      <c r="AO122" s="266"/>
      <c r="AP122" s="266"/>
      <c r="AQ122" s="266"/>
      <c r="AR122" s="266"/>
      <c r="AS122" s="15"/>
      <c r="AT122" s="31"/>
    </row>
    <row r="123" spans="1:79" ht="20.100000000000001" customHeight="1" x14ac:dyDescent="0.25">
      <c r="A123" s="294">
        <v>55</v>
      </c>
      <c r="B123" s="295" t="s">
        <v>314</v>
      </c>
      <c r="C123" s="291">
        <v>0</v>
      </c>
      <c r="D123" s="291">
        <v>0</v>
      </c>
      <c r="E123" s="304">
        <v>0</v>
      </c>
      <c r="F123" s="298">
        <v>0</v>
      </c>
      <c r="G123" s="304">
        <v>0</v>
      </c>
      <c r="H123" s="303">
        <v>0</v>
      </c>
      <c r="I123" s="303">
        <v>0</v>
      </c>
      <c r="J123" s="298">
        <v>0</v>
      </c>
      <c r="K123" s="303">
        <v>0</v>
      </c>
      <c r="L123" s="304">
        <v>0</v>
      </c>
      <c r="M123" s="298">
        <v>0</v>
      </c>
      <c r="N123" s="300" t="s">
        <v>315</v>
      </c>
      <c r="O123" s="291">
        <v>0</v>
      </c>
      <c r="P123" s="291">
        <v>0</v>
      </c>
      <c r="Q123" s="304">
        <v>0</v>
      </c>
      <c r="R123" s="298">
        <v>0</v>
      </c>
      <c r="S123" s="15"/>
      <c r="T123" s="15"/>
      <c r="U123" s="331">
        <v>55</v>
      </c>
      <c r="V123" s="320" t="s">
        <v>562</v>
      </c>
      <c r="W123" s="326">
        <v>7941287280</v>
      </c>
      <c r="X123" s="327">
        <v>1.4946747059615144E-2</v>
      </c>
      <c r="Y123" s="328">
        <v>7503620307</v>
      </c>
      <c r="Z123" s="327">
        <v>1.5798545365070395E-2</v>
      </c>
      <c r="AA123" s="329">
        <v>437666973</v>
      </c>
      <c r="AB123" s="327">
        <v>5.8327441300795549E-2</v>
      </c>
      <c r="AC123" s="330"/>
      <c r="AD123" s="327">
        <v>0</v>
      </c>
      <c r="AE123" s="15"/>
      <c r="AF123" s="15"/>
      <c r="AG123" s="274"/>
      <c r="AH123" s="275"/>
      <c r="AI123" s="277"/>
      <c r="AJ123" s="276"/>
      <c r="AK123" s="276"/>
      <c r="AL123" s="276"/>
      <c r="AM123" s="276"/>
      <c r="AN123" s="276"/>
      <c r="AO123" s="266"/>
      <c r="AP123" s="266"/>
      <c r="AQ123" s="266"/>
      <c r="AR123" s="266"/>
      <c r="AS123" s="15"/>
      <c r="AT123" s="31"/>
    </row>
    <row r="124" spans="1:79" ht="20.100000000000001" customHeight="1" x14ac:dyDescent="0.25">
      <c r="A124" s="294">
        <v>56</v>
      </c>
      <c r="B124" s="300" t="s">
        <v>478</v>
      </c>
      <c r="C124" s="291">
        <v>1061316742</v>
      </c>
      <c r="D124" s="291">
        <v>0</v>
      </c>
      <c r="E124" s="304">
        <v>1061316742</v>
      </c>
      <c r="F124" s="298">
        <v>6.5322993129209017E-4</v>
      </c>
      <c r="G124" s="304">
        <v>2122633484</v>
      </c>
      <c r="H124" s="303">
        <v>-1061316742</v>
      </c>
      <c r="I124" s="303">
        <v>244123539</v>
      </c>
      <c r="J124" s="298">
        <v>1.68161215329497E-4</v>
      </c>
      <c r="K124" s="303">
        <v>0</v>
      </c>
      <c r="L124" s="304">
        <v>817193203</v>
      </c>
      <c r="M124" s="298">
        <v>3.3474576288196443</v>
      </c>
      <c r="N124" s="300" t="s">
        <v>479</v>
      </c>
      <c r="O124" s="291">
        <v>0</v>
      </c>
      <c r="P124" s="291">
        <v>0</v>
      </c>
      <c r="Q124" s="304">
        <v>0</v>
      </c>
      <c r="R124" s="298">
        <v>0</v>
      </c>
      <c r="S124" s="15"/>
      <c r="T124" s="15"/>
      <c r="U124" s="331">
        <v>56</v>
      </c>
      <c r="V124" s="320" t="s">
        <v>563</v>
      </c>
      <c r="W124" s="326">
        <v>36296832</v>
      </c>
      <c r="X124" s="327">
        <v>6.831632553272205E-5</v>
      </c>
      <c r="Y124" s="328">
        <v>49376482</v>
      </c>
      <c r="Z124" s="327">
        <v>1.0396002981612245E-4</v>
      </c>
      <c r="AA124" s="329">
        <v>-13079650</v>
      </c>
      <c r="AB124" s="327">
        <v>-0.26489635288313979</v>
      </c>
      <c r="AC124" s="330"/>
      <c r="AD124" s="327">
        <v>0</v>
      </c>
      <c r="AE124" s="15"/>
      <c r="AF124" s="15"/>
      <c r="AG124" s="274"/>
      <c r="AH124" s="275"/>
      <c r="AI124" s="277"/>
      <c r="AJ124" s="276"/>
      <c r="AK124" s="276"/>
      <c r="AL124" s="276"/>
      <c r="AM124" s="276"/>
      <c r="AN124" s="276"/>
      <c r="AO124" s="266"/>
      <c r="AP124" s="266"/>
      <c r="AQ124" s="266"/>
      <c r="AR124" s="266"/>
      <c r="AS124" s="15"/>
      <c r="AT124" s="31"/>
    </row>
    <row r="125" spans="1:79" ht="20.100000000000001" customHeight="1" x14ac:dyDescent="0.25">
      <c r="A125" s="294">
        <v>57</v>
      </c>
      <c r="B125" s="310" t="s">
        <v>480</v>
      </c>
      <c r="C125" s="305"/>
      <c r="D125" s="305"/>
      <c r="E125" s="298">
        <v>0</v>
      </c>
      <c r="F125" s="298">
        <v>0</v>
      </c>
      <c r="G125" s="298">
        <v>0</v>
      </c>
      <c r="H125" s="311"/>
      <c r="I125" s="311"/>
      <c r="J125" s="298">
        <v>0</v>
      </c>
      <c r="K125" s="312"/>
      <c r="L125" s="298">
        <v>0</v>
      </c>
      <c r="M125" s="298">
        <v>0</v>
      </c>
      <c r="N125" s="300" t="s">
        <v>481</v>
      </c>
      <c r="O125" s="291">
        <v>9543368</v>
      </c>
      <c r="P125" s="291">
        <v>2152204</v>
      </c>
      <c r="Q125" s="304">
        <v>7391164</v>
      </c>
      <c r="R125" s="298">
        <v>3.4342302123776371</v>
      </c>
      <c r="S125" s="15"/>
      <c r="T125" s="15"/>
      <c r="U125" s="331">
        <v>57</v>
      </c>
      <c r="V125" s="320" t="s">
        <v>564</v>
      </c>
      <c r="W125" s="346">
        <v>10752818781</v>
      </c>
      <c r="X125" s="335">
        <v>2.023848991110749E-2</v>
      </c>
      <c r="Y125" s="346">
        <v>10244047307</v>
      </c>
      <c r="Z125" s="335">
        <v>2.156839491872849E-2</v>
      </c>
      <c r="AA125" s="336">
        <v>508771474</v>
      </c>
      <c r="AB125" s="337">
        <v>4.9665084390262862E-2</v>
      </c>
      <c r="AC125" s="346">
        <v>0</v>
      </c>
      <c r="AD125" s="327">
        <v>0</v>
      </c>
      <c r="AE125" s="15"/>
      <c r="AF125" s="15"/>
      <c r="AG125" s="274"/>
      <c r="AH125" s="275"/>
      <c r="AI125" s="277"/>
      <c r="AJ125" s="276"/>
      <c r="AK125" s="276"/>
      <c r="AL125" s="276"/>
      <c r="AM125" s="276"/>
      <c r="AN125" s="276"/>
      <c r="AO125" s="266"/>
      <c r="AP125" s="266"/>
      <c r="AQ125" s="266"/>
      <c r="AR125" s="266"/>
      <c r="AS125" s="15"/>
      <c r="AT125" s="31"/>
    </row>
    <row r="126" spans="1:79" ht="20.100000000000001" customHeight="1" x14ac:dyDescent="0.25">
      <c r="A126" s="294">
        <v>58</v>
      </c>
      <c r="B126" s="310" t="s">
        <v>482</v>
      </c>
      <c r="C126" s="291">
        <v>1519624902</v>
      </c>
      <c r="D126" s="291">
        <v>-759812451</v>
      </c>
      <c r="E126" s="304">
        <v>759812451</v>
      </c>
      <c r="F126" s="298">
        <v>4.6765702972544331E-4</v>
      </c>
      <c r="G126" s="304">
        <v>759812451</v>
      </c>
      <c r="H126" s="303">
        <v>0</v>
      </c>
      <c r="I126" s="303">
        <v>1431930527</v>
      </c>
      <c r="J126" s="298">
        <v>9.8636607790503618E-4</v>
      </c>
      <c r="K126" s="291">
        <v>1431930527</v>
      </c>
      <c r="L126" s="304">
        <v>-672118076</v>
      </c>
      <c r="M126" s="298">
        <v>-0.46937897008742241</v>
      </c>
      <c r="N126" s="300"/>
      <c r="O126" s="291"/>
      <c r="P126" s="291"/>
      <c r="Q126" s="304">
        <v>0</v>
      </c>
      <c r="R126" s="298">
        <v>0</v>
      </c>
      <c r="S126" s="15"/>
      <c r="T126" s="15"/>
      <c r="U126" s="331">
        <v>58</v>
      </c>
      <c r="V126" s="320" t="s">
        <v>708</v>
      </c>
      <c r="W126" s="346">
        <v>15912651755</v>
      </c>
      <c r="X126" s="335">
        <v>2.9950104113313062E-2</v>
      </c>
      <c r="Y126" s="346">
        <v>17740835537</v>
      </c>
      <c r="Z126" s="335">
        <v>3.7352555643584681E-2</v>
      </c>
      <c r="AA126" s="336">
        <v>-1828183782</v>
      </c>
      <c r="AB126" s="337">
        <v>-0.10304947465338762</v>
      </c>
      <c r="AC126" s="346">
        <v>0</v>
      </c>
      <c r="AD126" s="327">
        <v>0</v>
      </c>
      <c r="AE126" s="15"/>
      <c r="AF126" s="15"/>
      <c r="AG126" s="274"/>
      <c r="AH126" s="265"/>
      <c r="AI126" s="277"/>
      <c r="AJ126" s="276"/>
      <c r="AK126" s="276"/>
      <c r="AL126" s="276"/>
      <c r="AM126" s="276"/>
      <c r="AN126" s="276"/>
      <c r="AO126" s="266"/>
      <c r="AP126" s="266"/>
      <c r="AQ126" s="266"/>
      <c r="AR126" s="266"/>
      <c r="AS126" s="15"/>
      <c r="AT126" s="31"/>
    </row>
    <row r="127" spans="1:79" ht="20.100000000000001" customHeight="1" x14ac:dyDescent="0.25">
      <c r="A127" s="294">
        <v>59</v>
      </c>
      <c r="B127" s="310" t="s">
        <v>483</v>
      </c>
      <c r="C127" s="291">
        <v>0</v>
      </c>
      <c r="D127" s="291">
        <v>0</v>
      </c>
      <c r="E127" s="304">
        <v>0</v>
      </c>
      <c r="F127" s="298">
        <v>0</v>
      </c>
      <c r="G127" s="304">
        <v>0</v>
      </c>
      <c r="H127" s="303">
        <v>0</v>
      </c>
      <c r="I127" s="303">
        <v>0</v>
      </c>
      <c r="J127" s="298">
        <v>0</v>
      </c>
      <c r="K127" s="291">
        <v>0</v>
      </c>
      <c r="L127" s="304">
        <v>0</v>
      </c>
      <c r="M127" s="298">
        <v>0</v>
      </c>
      <c r="N127" s="300" t="s">
        <v>484</v>
      </c>
      <c r="O127" s="301">
        <v>39956516430</v>
      </c>
      <c r="P127" s="301">
        <v>38590026983</v>
      </c>
      <c r="Q127" s="302">
        <v>1366489447</v>
      </c>
      <c r="R127" s="298">
        <v>3.5410429943518236E-2</v>
      </c>
      <c r="S127" s="15"/>
      <c r="T127" s="15"/>
      <c r="U127" s="331">
        <v>59</v>
      </c>
      <c r="V127" s="320" t="s">
        <v>565</v>
      </c>
      <c r="W127" s="321"/>
      <c r="X127" s="338"/>
      <c r="Y127" s="339"/>
      <c r="Z127" s="338"/>
      <c r="AA127" s="341"/>
      <c r="AB127" s="338"/>
      <c r="AC127" s="325"/>
      <c r="AD127" s="338"/>
      <c r="AE127" s="15"/>
      <c r="AF127" s="15"/>
      <c r="AG127" s="274"/>
      <c r="AH127" s="275"/>
      <c r="AI127" s="277"/>
      <c r="AJ127" s="276"/>
      <c r="AK127" s="276"/>
      <c r="AL127" s="276"/>
      <c r="AM127" s="276"/>
      <c r="AN127" s="276"/>
      <c r="AO127" s="266"/>
      <c r="AP127" s="266"/>
      <c r="AQ127" s="266"/>
      <c r="AR127" s="266"/>
      <c r="AS127" s="15"/>
      <c r="AT127" s="31"/>
    </row>
    <row r="128" spans="1:79" ht="20.100000000000001" customHeight="1" x14ac:dyDescent="0.25">
      <c r="A128" s="294">
        <v>60</v>
      </c>
      <c r="B128" s="310" t="s">
        <v>485</v>
      </c>
      <c r="C128" s="291">
        <v>0</v>
      </c>
      <c r="D128" s="291">
        <v>0</v>
      </c>
      <c r="E128" s="304">
        <v>0</v>
      </c>
      <c r="F128" s="298">
        <v>0</v>
      </c>
      <c r="G128" s="304">
        <v>0</v>
      </c>
      <c r="H128" s="303">
        <v>0</v>
      </c>
      <c r="I128" s="303">
        <v>0</v>
      </c>
      <c r="J128" s="298">
        <v>0</v>
      </c>
      <c r="K128" s="291">
        <v>0</v>
      </c>
      <c r="L128" s="304">
        <v>0</v>
      </c>
      <c r="M128" s="298">
        <v>0</v>
      </c>
      <c r="N128" s="300" t="s">
        <v>491</v>
      </c>
      <c r="O128" s="291">
        <v>16330948373</v>
      </c>
      <c r="P128" s="291">
        <v>14552065697</v>
      </c>
      <c r="Q128" s="304">
        <v>1778882676</v>
      </c>
      <c r="R128" s="298">
        <v>0.12224262266536687</v>
      </c>
      <c r="S128" s="15"/>
      <c r="T128" s="15"/>
      <c r="U128" s="331">
        <v>60</v>
      </c>
      <c r="V128" s="320" t="s">
        <v>709</v>
      </c>
      <c r="W128" s="326">
        <v>0</v>
      </c>
      <c r="X128" s="327">
        <v>0</v>
      </c>
      <c r="Y128" s="328">
        <v>500780481</v>
      </c>
      <c r="Z128" s="327">
        <v>1.0543714664826087E-3</v>
      </c>
      <c r="AA128" s="329">
        <v>-500780481</v>
      </c>
      <c r="AB128" s="327">
        <v>-1</v>
      </c>
      <c r="AC128" s="330"/>
      <c r="AD128" s="327">
        <v>0</v>
      </c>
      <c r="AE128" s="15"/>
      <c r="AF128" s="15"/>
      <c r="AG128" s="274"/>
      <c r="AH128" s="275"/>
      <c r="AI128" s="277"/>
      <c r="AJ128" s="276"/>
      <c r="AK128" s="276"/>
      <c r="AL128" s="276"/>
      <c r="AM128" s="276"/>
      <c r="AN128" s="276"/>
      <c r="AO128" s="266"/>
      <c r="AP128" s="266"/>
      <c r="AQ128" s="266"/>
      <c r="AR128" s="266"/>
      <c r="AS128" s="15"/>
      <c r="AT128" s="31"/>
    </row>
    <row r="129" spans="1:46" ht="20.100000000000001" customHeight="1" x14ac:dyDescent="0.25">
      <c r="A129" s="294">
        <v>61</v>
      </c>
      <c r="B129" s="295" t="s">
        <v>492</v>
      </c>
      <c r="C129" s="291">
        <v>146455333</v>
      </c>
      <c r="D129" s="291">
        <v>-49522198</v>
      </c>
      <c r="E129" s="304">
        <v>96933135</v>
      </c>
      <c r="F129" s="298">
        <v>5.9661383459054959E-5</v>
      </c>
      <c r="G129" s="304">
        <v>0</v>
      </c>
      <c r="H129" s="303">
        <v>96933135</v>
      </c>
      <c r="I129" s="303">
        <v>0</v>
      </c>
      <c r="J129" s="298">
        <v>0</v>
      </c>
      <c r="K129" s="291">
        <v>0</v>
      </c>
      <c r="L129" s="304">
        <v>96933135</v>
      </c>
      <c r="M129" s="298">
        <v>0</v>
      </c>
      <c r="N129" s="300" t="s">
        <v>493</v>
      </c>
      <c r="O129" s="291">
        <v>8016080292</v>
      </c>
      <c r="P129" s="291">
        <v>6249134530</v>
      </c>
      <c r="Q129" s="304">
        <v>1766945762</v>
      </c>
      <c r="R129" s="298">
        <v>0.28275047584869323</v>
      </c>
      <c r="S129" s="15"/>
      <c r="T129" s="15"/>
      <c r="U129" s="331">
        <v>61</v>
      </c>
      <c r="V129" s="320" t="s">
        <v>710</v>
      </c>
      <c r="W129" s="326">
        <v>4041338</v>
      </c>
      <c r="X129" s="327">
        <v>7.606431393124333E-6</v>
      </c>
      <c r="Y129" s="328">
        <v>2902617</v>
      </c>
      <c r="Z129" s="327">
        <v>6.1113335264505861E-6</v>
      </c>
      <c r="AA129" s="329">
        <v>1138721</v>
      </c>
      <c r="AB129" s="327">
        <v>0.39230838929145662</v>
      </c>
      <c r="AC129" s="330"/>
      <c r="AD129" s="327">
        <v>0</v>
      </c>
      <c r="AE129" s="15"/>
      <c r="AF129" s="15"/>
      <c r="AG129" s="274"/>
      <c r="AH129" s="275"/>
      <c r="AI129" s="277"/>
      <c r="AJ129" s="276"/>
      <c r="AK129" s="276"/>
      <c r="AL129" s="276"/>
      <c r="AM129" s="276"/>
      <c r="AN129" s="276"/>
      <c r="AO129" s="266"/>
      <c r="AP129" s="266"/>
      <c r="AQ129" s="266"/>
      <c r="AR129" s="266"/>
      <c r="AS129" s="15"/>
      <c r="AT129" s="31"/>
    </row>
    <row r="130" spans="1:46" ht="20.100000000000001" customHeight="1" x14ac:dyDescent="0.25">
      <c r="A130" s="294">
        <v>62</v>
      </c>
      <c r="B130" s="308" t="s">
        <v>703</v>
      </c>
      <c r="C130" s="313">
        <v>37399668405</v>
      </c>
      <c r="D130" s="313">
        <v>0</v>
      </c>
      <c r="E130" s="304">
        <v>37399668405</v>
      </c>
      <c r="F130" s="298">
        <v>2.301912506958748E-2</v>
      </c>
      <c r="G130" s="304">
        <v>0</v>
      </c>
      <c r="H130" s="303">
        <v>37399668405</v>
      </c>
      <c r="I130" s="303">
        <v>14285128251</v>
      </c>
      <c r="J130" s="298">
        <v>9.8401183993399831E-3</v>
      </c>
      <c r="K130" s="291">
        <v>14285128251</v>
      </c>
      <c r="L130" s="304">
        <v>23114540154</v>
      </c>
      <c r="M130" s="298">
        <v>1.6180841885253578</v>
      </c>
      <c r="N130" s="300" t="s">
        <v>494</v>
      </c>
      <c r="O130" s="291">
        <v>15609487765</v>
      </c>
      <c r="P130" s="291">
        <v>17788826756</v>
      </c>
      <c r="Q130" s="304">
        <v>-2179338991</v>
      </c>
      <c r="R130" s="298">
        <v>-0.1225116766211088</v>
      </c>
      <c r="S130" s="15"/>
      <c r="T130" s="15"/>
      <c r="U130" s="331">
        <v>62</v>
      </c>
      <c r="V130" s="320" t="s">
        <v>711</v>
      </c>
      <c r="W130" s="326">
        <v>2102885608</v>
      </c>
      <c r="X130" s="327">
        <v>3.9579602361496493E-3</v>
      </c>
      <c r="Y130" s="328">
        <v>1569264220</v>
      </c>
      <c r="Z130" s="327">
        <v>3.3040173882897153E-3</v>
      </c>
      <c r="AA130" s="329">
        <v>533621388</v>
      </c>
      <c r="AB130" s="327">
        <v>0.34004559665548229</v>
      </c>
      <c r="AC130" s="330"/>
      <c r="AD130" s="327">
        <v>0</v>
      </c>
      <c r="AE130" s="15"/>
      <c r="AF130" s="15"/>
      <c r="AG130" s="274"/>
      <c r="AH130" s="275"/>
      <c r="AI130" s="277"/>
      <c r="AJ130" s="276"/>
      <c r="AK130" s="276"/>
      <c r="AL130" s="276"/>
      <c r="AM130" s="276"/>
      <c r="AN130" s="276"/>
      <c r="AO130" s="266"/>
      <c r="AP130" s="266"/>
      <c r="AQ130" s="266"/>
      <c r="AR130" s="266"/>
      <c r="AS130" s="15"/>
      <c r="AT130" s="31"/>
    </row>
    <row r="131" spans="1:46" ht="20.100000000000001" customHeight="1" x14ac:dyDescent="0.25">
      <c r="A131" s="294">
        <v>63</v>
      </c>
      <c r="B131" s="295" t="s">
        <v>288</v>
      </c>
      <c r="C131" s="291">
        <v>1159624039</v>
      </c>
      <c r="D131" s="291">
        <v>0</v>
      </c>
      <c r="E131" s="304">
        <v>1159624039</v>
      </c>
      <c r="F131" s="298">
        <v>7.1373709783674184E-4</v>
      </c>
      <c r="G131" s="304">
        <v>1159624039</v>
      </c>
      <c r="H131" s="303">
        <v>0</v>
      </c>
      <c r="I131" s="303">
        <v>0</v>
      </c>
      <c r="J131" s="298">
        <v>0</v>
      </c>
      <c r="K131" s="291">
        <v>0</v>
      </c>
      <c r="L131" s="304">
        <v>1159624039</v>
      </c>
      <c r="M131" s="298">
        <v>0</v>
      </c>
      <c r="N131" s="300" t="s">
        <v>495</v>
      </c>
      <c r="O131" s="291">
        <v>0</v>
      </c>
      <c r="P131" s="291">
        <v>-19419231</v>
      </c>
      <c r="Q131" s="304">
        <v>19419231</v>
      </c>
      <c r="R131" s="298">
        <v>-1</v>
      </c>
      <c r="S131" s="15"/>
      <c r="T131" s="15"/>
      <c r="U131" s="331">
        <v>63</v>
      </c>
      <c r="V131" s="320"/>
      <c r="W131" s="326"/>
      <c r="X131" s="327">
        <v>0</v>
      </c>
      <c r="Y131" s="328"/>
      <c r="Z131" s="327">
        <v>0</v>
      </c>
      <c r="AA131" s="329">
        <v>0</v>
      </c>
      <c r="AB131" s="327">
        <v>0</v>
      </c>
      <c r="AC131" s="330"/>
      <c r="AD131" s="327">
        <v>0</v>
      </c>
      <c r="AE131" s="15"/>
      <c r="AF131" s="15"/>
      <c r="AG131" s="274"/>
      <c r="AH131" s="275"/>
      <c r="AI131" s="277"/>
      <c r="AJ131" s="276"/>
      <c r="AK131" s="276"/>
      <c r="AL131" s="276"/>
      <c r="AM131" s="276"/>
      <c r="AN131" s="276"/>
      <c r="AO131" s="266"/>
      <c r="AP131" s="266"/>
      <c r="AQ131" s="266"/>
      <c r="AR131" s="266"/>
      <c r="AS131" s="15"/>
      <c r="AT131" s="31"/>
    </row>
    <row r="132" spans="1:46" ht="20.100000000000001" customHeight="1" x14ac:dyDescent="0.25">
      <c r="A132" s="294">
        <v>64</v>
      </c>
      <c r="B132" s="295"/>
      <c r="C132" s="291"/>
      <c r="D132" s="291"/>
      <c r="E132" s="304">
        <v>0</v>
      </c>
      <c r="F132" s="298">
        <v>0</v>
      </c>
      <c r="G132" s="304">
        <v>0</v>
      </c>
      <c r="H132" s="303"/>
      <c r="I132" s="303"/>
      <c r="J132" s="298">
        <v>0</v>
      </c>
      <c r="K132" s="303"/>
      <c r="L132" s="304">
        <v>0</v>
      </c>
      <c r="M132" s="298">
        <v>0</v>
      </c>
      <c r="N132" s="300" t="s">
        <v>496</v>
      </c>
      <c r="O132" s="291">
        <v>-83445355</v>
      </c>
      <c r="P132" s="291">
        <v>4340983</v>
      </c>
      <c r="Q132" s="304">
        <v>-87786338</v>
      </c>
      <c r="R132" s="298">
        <v>-20.222686428396518</v>
      </c>
      <c r="S132" s="15"/>
      <c r="T132" s="15"/>
      <c r="U132" s="331">
        <v>64</v>
      </c>
      <c r="V132" s="320" t="s">
        <v>566</v>
      </c>
      <c r="W132" s="334">
        <v>2106926946</v>
      </c>
      <c r="X132" s="335">
        <v>3.9655666675427739E-3</v>
      </c>
      <c r="Y132" s="334">
        <v>2072947318</v>
      </c>
      <c r="Z132" s="335">
        <v>4.3645001882987745E-3</v>
      </c>
      <c r="AA132" s="336">
        <v>33979628</v>
      </c>
      <c r="AB132" s="337">
        <v>1.6391939971144024E-2</v>
      </c>
      <c r="AC132" s="334">
        <v>0</v>
      </c>
      <c r="AD132" s="327">
        <v>0</v>
      </c>
      <c r="AE132" s="15"/>
      <c r="AF132" s="15"/>
      <c r="AG132" s="274"/>
      <c r="AH132" s="275"/>
      <c r="AI132" s="277"/>
      <c r="AJ132" s="276"/>
      <c r="AK132" s="276"/>
      <c r="AL132" s="276"/>
      <c r="AM132" s="276"/>
      <c r="AN132" s="276"/>
      <c r="AO132" s="266"/>
      <c r="AP132" s="266"/>
      <c r="AQ132" s="266"/>
      <c r="AR132" s="266"/>
      <c r="AS132" s="15"/>
      <c r="AT132" s="31"/>
    </row>
    <row r="133" spans="1:46" ht="20.100000000000001" customHeight="1" x14ac:dyDescent="0.25">
      <c r="A133" s="294">
        <v>65</v>
      </c>
      <c r="B133" s="295"/>
      <c r="C133" s="291"/>
      <c r="D133" s="291"/>
      <c r="E133" s="304">
        <v>0</v>
      </c>
      <c r="F133" s="298">
        <v>0</v>
      </c>
      <c r="G133" s="304">
        <v>0</v>
      </c>
      <c r="H133" s="303"/>
      <c r="I133" s="303"/>
      <c r="J133" s="298">
        <v>0</v>
      </c>
      <c r="K133" s="291"/>
      <c r="L133" s="304">
        <v>0</v>
      </c>
      <c r="M133" s="298">
        <v>0</v>
      </c>
      <c r="N133" s="295" t="s">
        <v>497</v>
      </c>
      <c r="O133" s="291">
        <v>0</v>
      </c>
      <c r="P133" s="291">
        <v>0</v>
      </c>
      <c r="Q133" s="304">
        <v>0</v>
      </c>
      <c r="R133" s="298">
        <v>0</v>
      </c>
      <c r="S133" s="15"/>
      <c r="T133" s="15"/>
      <c r="U133" s="331">
        <v>65</v>
      </c>
      <c r="V133" s="320" t="s">
        <v>567</v>
      </c>
      <c r="W133" s="321"/>
      <c r="X133" s="338"/>
      <c r="Y133" s="339"/>
      <c r="Z133" s="338"/>
      <c r="AA133" s="341"/>
      <c r="AB133" s="338"/>
      <c r="AC133" s="325"/>
      <c r="AD133" s="338"/>
      <c r="AE133" s="15"/>
      <c r="AF133" s="15"/>
      <c r="AG133" s="274"/>
      <c r="AH133" s="275"/>
      <c r="AI133" s="277"/>
      <c r="AJ133" s="276"/>
      <c r="AK133" s="276"/>
      <c r="AL133" s="276"/>
      <c r="AM133" s="276"/>
      <c r="AN133" s="276"/>
      <c r="AO133" s="266"/>
      <c r="AP133" s="266"/>
      <c r="AQ133" s="266"/>
      <c r="AR133" s="266"/>
      <c r="AS133" s="15"/>
      <c r="AT133" s="31"/>
    </row>
    <row r="134" spans="1:46" ht="20.100000000000001" customHeight="1" x14ac:dyDescent="0.25">
      <c r="A134" s="294">
        <v>66</v>
      </c>
      <c r="B134" s="295"/>
      <c r="C134" s="291"/>
      <c r="D134" s="291"/>
      <c r="E134" s="304">
        <v>0</v>
      </c>
      <c r="F134" s="298">
        <v>0</v>
      </c>
      <c r="G134" s="304">
        <v>0</v>
      </c>
      <c r="H134" s="303"/>
      <c r="I134" s="303"/>
      <c r="J134" s="298">
        <v>0</v>
      </c>
      <c r="K134" s="291"/>
      <c r="L134" s="304">
        <v>0</v>
      </c>
      <c r="M134" s="298">
        <v>0</v>
      </c>
      <c r="N134" s="295" t="s">
        <v>498</v>
      </c>
      <c r="O134" s="291">
        <v>0</v>
      </c>
      <c r="P134" s="291">
        <v>-3032965455</v>
      </c>
      <c r="Q134" s="304">
        <v>3032965455</v>
      </c>
      <c r="R134" s="298">
        <v>-1</v>
      </c>
      <c r="S134" s="15"/>
      <c r="T134" s="15"/>
      <c r="U134" s="331">
        <v>66</v>
      </c>
      <c r="V134" s="320" t="s">
        <v>712</v>
      </c>
      <c r="W134" s="326">
        <v>2749796619</v>
      </c>
      <c r="X134" s="327">
        <v>5.1755481297205905E-3</v>
      </c>
      <c r="Y134" s="328">
        <v>0</v>
      </c>
      <c r="Z134" s="327">
        <v>0</v>
      </c>
      <c r="AA134" s="329">
        <v>2749796619</v>
      </c>
      <c r="AB134" s="327">
        <v>0</v>
      </c>
      <c r="AC134" s="330"/>
      <c r="AD134" s="327">
        <v>0</v>
      </c>
      <c r="AE134" s="15"/>
      <c r="AF134" s="15"/>
      <c r="AG134" s="274"/>
      <c r="AH134" s="275"/>
      <c r="AI134" s="277"/>
      <c r="AJ134" s="276"/>
      <c r="AK134" s="276"/>
      <c r="AL134" s="276"/>
      <c r="AM134" s="276"/>
      <c r="AN134" s="276"/>
      <c r="AO134" s="266"/>
      <c r="AP134" s="266"/>
      <c r="AQ134" s="266"/>
      <c r="AR134" s="266"/>
      <c r="AS134" s="15"/>
      <c r="AT134" s="31"/>
    </row>
    <row r="135" spans="1:46" ht="20.100000000000001" customHeight="1" x14ac:dyDescent="0.25">
      <c r="A135" s="294">
        <v>67</v>
      </c>
      <c r="B135" s="295"/>
      <c r="C135" s="291"/>
      <c r="D135" s="291"/>
      <c r="E135" s="304">
        <v>0</v>
      </c>
      <c r="F135" s="298">
        <v>0</v>
      </c>
      <c r="G135" s="304">
        <v>0</v>
      </c>
      <c r="H135" s="303"/>
      <c r="I135" s="303"/>
      <c r="J135" s="298">
        <v>0</v>
      </c>
      <c r="K135" s="291"/>
      <c r="L135" s="304">
        <v>0</v>
      </c>
      <c r="M135" s="298">
        <v>0</v>
      </c>
      <c r="N135" s="300" t="s">
        <v>499</v>
      </c>
      <c r="O135" s="301">
        <v>90571820205</v>
      </c>
      <c r="P135" s="301">
        <v>86233341246</v>
      </c>
      <c r="Q135" s="301">
        <v>4338478959</v>
      </c>
      <c r="R135" s="298">
        <v>5.0310922623576802E-2</v>
      </c>
      <c r="S135" s="15"/>
      <c r="T135" s="15"/>
      <c r="U135" s="331">
        <v>67</v>
      </c>
      <c r="V135" s="320" t="s">
        <v>713</v>
      </c>
      <c r="W135" s="326">
        <v>1298533</v>
      </c>
      <c r="X135" s="327">
        <v>2.4440425859475055E-6</v>
      </c>
      <c r="Y135" s="328">
        <v>15003510</v>
      </c>
      <c r="Z135" s="327">
        <v>3.1589236085035207E-5</v>
      </c>
      <c r="AA135" s="329">
        <v>-13704977</v>
      </c>
      <c r="AB135" s="327">
        <v>-0.91345138570907736</v>
      </c>
      <c r="AC135" s="330"/>
      <c r="AD135" s="327">
        <v>0</v>
      </c>
      <c r="AE135" s="15"/>
      <c r="AF135" s="15"/>
      <c r="AG135" s="274"/>
      <c r="AH135" s="275"/>
      <c r="AI135" s="277"/>
      <c r="AJ135" s="276"/>
      <c r="AK135" s="276"/>
      <c r="AL135" s="276"/>
      <c r="AM135" s="276"/>
      <c r="AN135" s="276"/>
      <c r="AO135" s="266"/>
      <c r="AP135" s="266"/>
      <c r="AQ135" s="266"/>
      <c r="AR135" s="266"/>
      <c r="AS135" s="15"/>
      <c r="AT135" s="31"/>
    </row>
    <row r="136" spans="1:46" ht="20.100000000000001" customHeight="1" x14ac:dyDescent="0.25">
      <c r="A136" s="294">
        <v>68</v>
      </c>
      <c r="B136" s="295"/>
      <c r="C136" s="314"/>
      <c r="D136" s="314"/>
      <c r="E136" s="304">
        <v>0</v>
      </c>
      <c r="F136" s="298">
        <v>0</v>
      </c>
      <c r="G136" s="304">
        <v>0</v>
      </c>
      <c r="H136" s="303"/>
      <c r="I136" s="303"/>
      <c r="J136" s="298">
        <v>0</v>
      </c>
      <c r="K136" s="291"/>
      <c r="L136" s="304">
        <v>0</v>
      </c>
      <c r="M136" s="298">
        <v>0</v>
      </c>
      <c r="N136" s="300" t="s">
        <v>500</v>
      </c>
      <c r="O136" s="291">
        <v>0</v>
      </c>
      <c r="P136" s="291">
        <v>0</v>
      </c>
      <c r="Q136" s="304">
        <v>0</v>
      </c>
      <c r="R136" s="298">
        <v>0</v>
      </c>
      <c r="S136" s="15"/>
      <c r="T136" s="15"/>
      <c r="U136" s="331">
        <v>68</v>
      </c>
      <c r="V136" s="320" t="s">
        <v>714</v>
      </c>
      <c r="W136" s="326">
        <v>6009673</v>
      </c>
      <c r="X136" s="327">
        <v>1.1311146300955695E-5</v>
      </c>
      <c r="Y136" s="328">
        <v>28480577</v>
      </c>
      <c r="Z136" s="327">
        <v>5.9964612993294481E-5</v>
      </c>
      <c r="AA136" s="329">
        <v>-22470904</v>
      </c>
      <c r="AB136" s="327">
        <v>-0.7889904758600923</v>
      </c>
      <c r="AC136" s="330"/>
      <c r="AD136" s="327">
        <v>0</v>
      </c>
      <c r="AE136" s="15"/>
      <c r="AF136" s="15"/>
      <c r="AG136" s="274"/>
      <c r="AH136" s="275"/>
      <c r="AI136" s="277"/>
      <c r="AJ136" s="276"/>
      <c r="AK136" s="276"/>
      <c r="AL136" s="276"/>
      <c r="AM136" s="276"/>
      <c r="AN136" s="276"/>
      <c r="AO136" s="266"/>
      <c r="AP136" s="266"/>
      <c r="AQ136" s="266"/>
      <c r="AR136" s="266"/>
      <c r="AS136" s="15"/>
      <c r="AT136" s="31"/>
    </row>
    <row r="137" spans="1:46" ht="20.100000000000001" customHeight="1" x14ac:dyDescent="0.25">
      <c r="A137" s="294">
        <v>69</v>
      </c>
      <c r="B137" s="295"/>
      <c r="C137" s="291"/>
      <c r="D137" s="291"/>
      <c r="E137" s="304">
        <v>0</v>
      </c>
      <c r="F137" s="298">
        <v>0</v>
      </c>
      <c r="G137" s="304">
        <v>0</v>
      </c>
      <c r="H137" s="303"/>
      <c r="I137" s="303"/>
      <c r="J137" s="298">
        <v>0</v>
      </c>
      <c r="K137" s="303"/>
      <c r="L137" s="304">
        <v>0</v>
      </c>
      <c r="M137" s="298">
        <v>0</v>
      </c>
      <c r="N137" s="300" t="s">
        <v>501</v>
      </c>
      <c r="O137" s="315">
        <v>1591708745303</v>
      </c>
      <c r="P137" s="315">
        <v>4127224846</v>
      </c>
      <c r="Q137" s="298">
        <v>1587581520457</v>
      </c>
      <c r="R137" s="298">
        <v>384.66077805178054</v>
      </c>
      <c r="S137" s="15"/>
      <c r="T137" s="15"/>
      <c r="U137" s="331">
        <v>69</v>
      </c>
      <c r="V137" s="320"/>
      <c r="W137" s="326"/>
      <c r="X137" s="327">
        <v>0</v>
      </c>
      <c r="Y137" s="328"/>
      <c r="Z137" s="327">
        <v>0</v>
      </c>
      <c r="AA137" s="329">
        <v>0</v>
      </c>
      <c r="AB137" s="327">
        <v>0</v>
      </c>
      <c r="AC137" s="330"/>
      <c r="AD137" s="327">
        <v>0</v>
      </c>
      <c r="AE137" s="15"/>
      <c r="AF137" s="15"/>
      <c r="AG137" s="274"/>
      <c r="AH137" s="275"/>
      <c r="AI137" s="277"/>
      <c r="AJ137" s="276"/>
      <c r="AK137" s="276"/>
      <c r="AL137" s="276"/>
      <c r="AM137" s="276"/>
      <c r="AN137" s="276"/>
      <c r="AO137" s="266"/>
      <c r="AP137" s="266"/>
      <c r="AQ137" s="266"/>
      <c r="AR137" s="266"/>
      <c r="AS137" s="15"/>
      <c r="AT137" s="31"/>
    </row>
    <row r="138" spans="1:46" ht="20.100000000000001" customHeight="1" x14ac:dyDescent="0.25">
      <c r="A138" s="294">
        <v>70</v>
      </c>
      <c r="B138" s="295"/>
      <c r="C138" s="291"/>
      <c r="D138" s="291"/>
      <c r="E138" s="304">
        <v>0</v>
      </c>
      <c r="F138" s="298">
        <v>0</v>
      </c>
      <c r="G138" s="304">
        <v>0</v>
      </c>
      <c r="H138" s="303"/>
      <c r="I138" s="303"/>
      <c r="J138" s="298">
        <v>0</v>
      </c>
      <c r="K138" s="303"/>
      <c r="L138" s="304">
        <v>0</v>
      </c>
      <c r="M138" s="298">
        <v>0</v>
      </c>
      <c r="N138" s="300"/>
      <c r="O138" s="291">
        <v>-4937664303</v>
      </c>
      <c r="P138" s="291">
        <v>-4127224846</v>
      </c>
      <c r="Q138" s="304">
        <v>-810439457</v>
      </c>
      <c r="R138" s="298">
        <v>0.19636426103255727</v>
      </c>
      <c r="S138" s="15"/>
      <c r="T138" s="15"/>
      <c r="U138" s="331">
        <v>70</v>
      </c>
      <c r="V138" s="320" t="s">
        <v>568</v>
      </c>
      <c r="W138" s="334">
        <v>2757104825</v>
      </c>
      <c r="X138" s="335">
        <v>5.1893033186074938E-3</v>
      </c>
      <c r="Y138" s="334">
        <v>43484087</v>
      </c>
      <c r="Z138" s="335">
        <v>9.1553849078329695E-5</v>
      </c>
      <c r="AA138" s="336">
        <v>2713620738</v>
      </c>
      <c r="AB138" s="337">
        <v>62.404914653031582</v>
      </c>
      <c r="AC138" s="334">
        <v>0</v>
      </c>
      <c r="AD138" s="327">
        <v>0</v>
      </c>
      <c r="AE138" s="15"/>
      <c r="AF138" s="15"/>
      <c r="AG138" s="274"/>
      <c r="AH138" s="275"/>
      <c r="AI138" s="277"/>
      <c r="AJ138" s="276"/>
      <c r="AK138" s="276"/>
      <c r="AL138" s="276"/>
      <c r="AM138" s="276"/>
      <c r="AN138" s="276"/>
      <c r="AO138" s="266"/>
      <c r="AP138" s="266"/>
      <c r="AQ138" s="266"/>
      <c r="AR138" s="266"/>
      <c r="AS138" s="15"/>
      <c r="AT138" s="31"/>
    </row>
    <row r="139" spans="1:46" ht="20.100000000000001" customHeight="1" x14ac:dyDescent="0.25">
      <c r="A139" s="294">
        <v>71</v>
      </c>
      <c r="B139" s="295"/>
      <c r="C139" s="291"/>
      <c r="D139" s="291"/>
      <c r="E139" s="304">
        <v>0</v>
      </c>
      <c r="F139" s="298">
        <v>0</v>
      </c>
      <c r="G139" s="304">
        <v>0</v>
      </c>
      <c r="H139" s="303"/>
      <c r="I139" s="303"/>
      <c r="J139" s="298">
        <v>0</v>
      </c>
      <c r="K139" s="303"/>
      <c r="L139" s="304">
        <v>0</v>
      </c>
      <c r="M139" s="298">
        <v>0</v>
      </c>
      <c r="N139" s="300" t="s">
        <v>502</v>
      </c>
      <c r="O139" s="301">
        <v>-1501136925098</v>
      </c>
      <c r="P139" s="301">
        <v>82106116400</v>
      </c>
      <c r="Q139" s="301">
        <v>-1583243041498</v>
      </c>
      <c r="R139" s="298">
        <v>-19.28288793717687</v>
      </c>
      <c r="S139" s="15"/>
      <c r="T139" s="15"/>
      <c r="U139" s="331">
        <v>71</v>
      </c>
      <c r="V139" s="320" t="s">
        <v>715</v>
      </c>
      <c r="W139" s="334">
        <v>15262473876</v>
      </c>
      <c r="X139" s="327">
        <v>2.8726367462248003E-2</v>
      </c>
      <c r="Y139" s="334">
        <v>19770298768</v>
      </c>
      <c r="Z139" s="327">
        <v>4.1625501982804868E-2</v>
      </c>
      <c r="AA139" s="329">
        <v>-4507824892</v>
      </c>
      <c r="AB139" s="327">
        <v>-0.22800995295510246</v>
      </c>
      <c r="AC139" s="334">
        <v>0</v>
      </c>
      <c r="AD139" s="327">
        <v>0</v>
      </c>
      <c r="AE139" s="15"/>
      <c r="AF139" s="15"/>
      <c r="AG139" s="274"/>
      <c r="AH139" s="275"/>
      <c r="AI139" s="277"/>
      <c r="AJ139" s="276"/>
      <c r="AK139" s="276"/>
      <c r="AL139" s="276"/>
      <c r="AM139" s="276"/>
      <c r="AN139" s="276"/>
      <c r="AO139" s="266"/>
      <c r="AP139" s="266"/>
      <c r="AQ139" s="266"/>
      <c r="AR139" s="266"/>
      <c r="AS139" s="15"/>
      <c r="AT139" s="31"/>
    </row>
    <row r="140" spans="1:46" ht="20.100000000000001" customHeight="1" x14ac:dyDescent="0.25">
      <c r="A140" s="294">
        <v>72</v>
      </c>
      <c r="B140" s="295"/>
      <c r="C140" s="291"/>
      <c r="D140" s="291"/>
      <c r="E140" s="304">
        <v>0</v>
      </c>
      <c r="F140" s="298">
        <v>0</v>
      </c>
      <c r="G140" s="304">
        <v>0</v>
      </c>
      <c r="H140" s="303"/>
      <c r="I140" s="303"/>
      <c r="J140" s="298">
        <v>0</v>
      </c>
      <c r="K140" s="303"/>
      <c r="L140" s="304">
        <v>0</v>
      </c>
      <c r="M140" s="298">
        <v>0</v>
      </c>
      <c r="N140" s="300" t="s">
        <v>503</v>
      </c>
      <c r="O140" s="301">
        <v>1624721543149</v>
      </c>
      <c r="P140" s="301">
        <v>1454725254777</v>
      </c>
      <c r="Q140" s="301">
        <v>169996288372</v>
      </c>
      <c r="R140" s="298">
        <v>0.1168580031272361</v>
      </c>
      <c r="S140" s="15"/>
      <c r="T140" s="15"/>
      <c r="U140" s="331">
        <v>72</v>
      </c>
      <c r="V140" s="320" t="s">
        <v>569</v>
      </c>
      <c r="W140" s="326">
        <v>-356332618</v>
      </c>
      <c r="X140" s="327">
        <v>-6.706738243496042E-4</v>
      </c>
      <c r="Y140" s="328">
        <v>1939701770</v>
      </c>
      <c r="Z140" s="327">
        <v>4.0839574970850589E-3</v>
      </c>
      <c r="AA140" s="329">
        <v>-2296034388</v>
      </c>
      <c r="AB140" s="327">
        <v>-1.1837048475756147</v>
      </c>
      <c r="AC140" s="330"/>
      <c r="AD140" s="327">
        <v>0</v>
      </c>
      <c r="AE140" s="15"/>
      <c r="AF140" s="15"/>
      <c r="AG140" s="274"/>
      <c r="AH140" s="275"/>
      <c r="AI140" s="277"/>
      <c r="AJ140" s="276"/>
      <c r="AK140" s="276"/>
      <c r="AL140" s="276"/>
      <c r="AM140" s="276"/>
      <c r="AN140" s="276"/>
      <c r="AO140" s="266"/>
      <c r="AP140" s="266"/>
      <c r="AQ140" s="266"/>
      <c r="AR140" s="266"/>
      <c r="AS140" s="15"/>
      <c r="AT140" s="31"/>
    </row>
    <row r="141" spans="1:46" ht="20.100000000000001" customHeight="1" x14ac:dyDescent="0.25">
      <c r="A141" s="294">
        <v>73</v>
      </c>
      <c r="B141" s="300" t="s">
        <v>504</v>
      </c>
      <c r="C141" s="316">
        <v>1646516037430</v>
      </c>
      <c r="D141" s="316">
        <v>-21794494281</v>
      </c>
      <c r="E141" s="317">
        <v>1624721543149</v>
      </c>
      <c r="F141" s="298">
        <v>1</v>
      </c>
      <c r="G141" s="317">
        <v>1591708745303</v>
      </c>
      <c r="H141" s="316">
        <v>33012797846</v>
      </c>
      <c r="I141" s="316">
        <v>1451723208123</v>
      </c>
      <c r="J141" s="298">
        <v>1</v>
      </c>
      <c r="K141" s="318">
        <v>1447595983277</v>
      </c>
      <c r="L141" s="317">
        <v>172998335026</v>
      </c>
      <c r="M141" s="298">
        <v>0.11916757551164146</v>
      </c>
      <c r="N141" s="300" t="s">
        <v>505</v>
      </c>
      <c r="O141" s="301">
        <v>33012797846</v>
      </c>
      <c r="P141" s="301">
        <v>1450598029931</v>
      </c>
      <c r="Q141" s="301">
        <v>-1417585232085</v>
      </c>
      <c r="R141" s="298">
        <v>-0.97724193941751714</v>
      </c>
      <c r="S141" s="15"/>
      <c r="T141" s="15"/>
      <c r="U141" s="331">
        <v>73</v>
      </c>
      <c r="V141" s="320" t="s">
        <v>716</v>
      </c>
      <c r="W141" s="334">
        <v>15618806494</v>
      </c>
      <c r="X141" s="335">
        <v>2.9397041286597606E-2</v>
      </c>
      <c r="Y141" s="334">
        <v>17830596998</v>
      </c>
      <c r="Z141" s="335">
        <v>3.7541544485719808E-2</v>
      </c>
      <c r="AA141" s="336">
        <v>-2211790504</v>
      </c>
      <c r="AB141" s="337">
        <v>-0.12404466907350827</v>
      </c>
      <c r="AC141" s="334">
        <v>0</v>
      </c>
      <c r="AD141" s="327">
        <v>0</v>
      </c>
      <c r="AE141" s="15"/>
      <c r="AF141" s="15"/>
      <c r="AG141" s="274"/>
      <c r="AH141" s="275"/>
      <c r="AI141" s="277"/>
      <c r="AJ141" s="276"/>
      <c r="AK141" s="276"/>
      <c r="AL141" s="276"/>
      <c r="AM141" s="276"/>
      <c r="AN141" s="276"/>
      <c r="AO141" s="266"/>
      <c r="AP141" s="266"/>
      <c r="AQ141" s="266"/>
      <c r="AR141" s="266"/>
      <c r="AS141" s="15"/>
      <c r="AT141" s="31"/>
    </row>
    <row r="142" spans="1:46" ht="20.100000000000001" customHeight="1" thickBot="1" x14ac:dyDescent="0.3">
      <c r="A142" s="49"/>
      <c r="B142" s="50"/>
      <c r="C142" s="50"/>
      <c r="D142" s="50"/>
      <c r="E142" s="50"/>
      <c r="F142" s="50"/>
      <c r="G142" s="50"/>
      <c r="H142" s="50"/>
      <c r="I142" s="50"/>
      <c r="J142" s="50"/>
      <c r="K142" s="50"/>
      <c r="L142" s="50"/>
      <c r="M142" s="50"/>
      <c r="N142" s="50"/>
      <c r="O142" s="50"/>
      <c r="P142" s="50"/>
      <c r="Q142" s="50"/>
      <c r="R142" s="50"/>
      <c r="S142" s="50"/>
      <c r="T142" s="50"/>
      <c r="U142" s="331">
        <v>74</v>
      </c>
      <c r="V142" s="320" t="s">
        <v>570</v>
      </c>
      <c r="W142" s="326">
        <v>0</v>
      </c>
      <c r="X142" s="327">
        <v>0</v>
      </c>
      <c r="Y142" s="328">
        <v>0</v>
      </c>
      <c r="Z142" s="327">
        <v>0</v>
      </c>
      <c r="AA142" s="329">
        <v>0</v>
      </c>
      <c r="AB142" s="327">
        <v>0</v>
      </c>
      <c r="AC142" s="330"/>
      <c r="AD142" s="327">
        <v>0</v>
      </c>
      <c r="AE142" s="15"/>
      <c r="AF142" s="15"/>
      <c r="AG142" s="274"/>
      <c r="AH142" s="275"/>
      <c r="AI142" s="277"/>
      <c r="AJ142" s="276"/>
      <c r="AK142" s="276"/>
      <c r="AL142" s="276"/>
      <c r="AM142" s="276"/>
      <c r="AN142" s="276"/>
      <c r="AO142" s="266"/>
      <c r="AP142" s="266"/>
      <c r="AQ142" s="266"/>
      <c r="AR142" s="266"/>
      <c r="AS142" s="15"/>
      <c r="AT142" s="31"/>
    </row>
    <row r="143" spans="1:46" ht="13.8" x14ac:dyDescent="0.25">
      <c r="U143" s="331">
        <v>75</v>
      </c>
      <c r="V143" s="320" t="s">
        <v>571</v>
      </c>
      <c r="W143" s="326">
        <v>0</v>
      </c>
      <c r="X143" s="327">
        <v>0</v>
      </c>
      <c r="Y143" s="328">
        <v>0</v>
      </c>
      <c r="Z143" s="327">
        <v>0</v>
      </c>
      <c r="AA143" s="329">
        <v>0</v>
      </c>
      <c r="AB143" s="327">
        <v>0</v>
      </c>
      <c r="AC143" s="330"/>
      <c r="AD143" s="327">
        <v>0</v>
      </c>
      <c r="AE143" s="15"/>
      <c r="AF143" s="15"/>
      <c r="AG143" s="274"/>
      <c r="AH143" s="275"/>
      <c r="AI143" s="277"/>
      <c r="AJ143" s="276"/>
      <c r="AK143" s="276"/>
      <c r="AL143" s="276"/>
      <c r="AM143" s="276"/>
      <c r="AN143" s="276"/>
      <c r="AO143" s="266"/>
      <c r="AP143" s="266"/>
      <c r="AQ143" s="266"/>
      <c r="AR143" s="266"/>
      <c r="AS143" s="15"/>
      <c r="AT143" s="31"/>
    </row>
    <row r="144" spans="1:46" ht="13.8" x14ac:dyDescent="0.25">
      <c r="U144" s="331">
        <v>76</v>
      </c>
      <c r="V144" s="320" t="s">
        <v>572</v>
      </c>
      <c r="W144" s="326">
        <v>0</v>
      </c>
      <c r="X144" s="327">
        <v>0</v>
      </c>
      <c r="Y144" s="328">
        <v>0</v>
      </c>
      <c r="Z144" s="327">
        <v>0</v>
      </c>
      <c r="AA144" s="329">
        <v>0</v>
      </c>
      <c r="AB144" s="327">
        <v>0</v>
      </c>
      <c r="AC144" s="330"/>
      <c r="AD144" s="327">
        <v>0</v>
      </c>
      <c r="AE144" s="15"/>
      <c r="AF144" s="15"/>
      <c r="AG144" s="274"/>
      <c r="AH144" s="275"/>
      <c r="AI144" s="277"/>
      <c r="AJ144" s="276"/>
      <c r="AK144" s="276"/>
      <c r="AL144" s="276"/>
      <c r="AM144" s="276"/>
      <c r="AN144" s="276"/>
      <c r="AO144" s="266"/>
      <c r="AP144" s="266"/>
      <c r="AQ144" s="266"/>
      <c r="AR144" s="266"/>
      <c r="AS144" s="15"/>
      <c r="AT144" s="31"/>
    </row>
    <row r="145" spans="21:46" ht="13.8" x14ac:dyDescent="0.25">
      <c r="U145" s="331">
        <v>77</v>
      </c>
      <c r="V145" s="320" t="s">
        <v>717</v>
      </c>
      <c r="W145" s="334">
        <v>15618806494</v>
      </c>
      <c r="X145" s="335">
        <v>2.9397041286597606E-2</v>
      </c>
      <c r="Y145" s="334">
        <v>17830596998</v>
      </c>
      <c r="Z145" s="335">
        <v>3.7541544485719808E-2</v>
      </c>
      <c r="AA145" s="336">
        <v>-2211790504</v>
      </c>
      <c r="AB145" s="337">
        <v>-0.12404466907350827</v>
      </c>
      <c r="AC145" s="334">
        <v>0</v>
      </c>
      <c r="AD145" s="327">
        <v>0</v>
      </c>
      <c r="AE145" s="15"/>
      <c r="AF145" s="15"/>
      <c r="AG145" s="274"/>
      <c r="AH145" s="275"/>
      <c r="AI145" s="277"/>
      <c r="AJ145" s="276"/>
      <c r="AK145" s="276"/>
      <c r="AL145" s="276"/>
      <c r="AM145" s="276"/>
      <c r="AN145" s="276"/>
      <c r="AO145" s="266"/>
      <c r="AP145" s="266"/>
      <c r="AQ145" s="266"/>
      <c r="AR145" s="266"/>
      <c r="AS145" s="15"/>
      <c r="AT145" s="31"/>
    </row>
    <row r="146" spans="21:46" ht="13.2" thickBot="1" x14ac:dyDescent="0.3">
      <c r="U146" s="49"/>
      <c r="V146" s="50"/>
      <c r="W146" s="50"/>
      <c r="X146" s="50"/>
      <c r="Y146" s="50"/>
      <c r="Z146" s="50"/>
      <c r="AA146" s="50"/>
      <c r="AB146" s="50"/>
      <c r="AC146" s="50"/>
      <c r="AD146" s="50"/>
      <c r="AE146" s="50"/>
      <c r="AF146" s="50"/>
      <c r="AG146" s="274"/>
      <c r="AH146" s="275"/>
      <c r="AI146" s="277"/>
      <c r="AJ146" s="276"/>
      <c r="AK146" s="276"/>
      <c r="AL146" s="276"/>
      <c r="AM146" s="276"/>
      <c r="AN146" s="276"/>
      <c r="AO146" s="266"/>
      <c r="AP146" s="266"/>
      <c r="AQ146" s="266"/>
      <c r="AR146" s="266"/>
      <c r="AS146" s="15"/>
      <c r="AT146" s="31"/>
    </row>
    <row r="147" spans="21:46" x14ac:dyDescent="0.25">
      <c r="AG147" s="274"/>
      <c r="AH147" s="275"/>
      <c r="AI147" s="277"/>
      <c r="AJ147" s="276"/>
      <c r="AK147" s="276"/>
      <c r="AL147" s="276"/>
      <c r="AM147" s="276"/>
      <c r="AN147" s="276"/>
      <c r="AO147" s="266"/>
      <c r="AP147" s="266"/>
      <c r="AQ147" s="266"/>
      <c r="AR147" s="266"/>
      <c r="AS147" s="15"/>
      <c r="AT147" s="31"/>
    </row>
    <row r="148" spans="21:46" x14ac:dyDescent="0.25">
      <c r="AG148" s="274"/>
      <c r="AH148" s="275"/>
      <c r="AI148" s="277"/>
      <c r="AJ148" s="276"/>
      <c r="AK148" s="276"/>
      <c r="AL148" s="276"/>
      <c r="AM148" s="276"/>
      <c r="AN148" s="276"/>
      <c r="AO148" s="266"/>
      <c r="AP148" s="266"/>
      <c r="AQ148" s="266"/>
      <c r="AR148" s="266"/>
      <c r="AS148" s="15"/>
      <c r="AT148" s="31"/>
    </row>
    <row r="149" spans="21:46" x14ac:dyDescent="0.25">
      <c r="AG149" s="274"/>
      <c r="AH149" s="275"/>
      <c r="AI149" s="278"/>
      <c r="AJ149" s="276"/>
      <c r="AK149" s="276"/>
      <c r="AL149" s="276"/>
      <c r="AM149" s="276"/>
      <c r="AN149" s="276"/>
      <c r="AO149" s="266"/>
      <c r="AP149" s="266"/>
      <c r="AQ149" s="266"/>
      <c r="AR149" s="266"/>
      <c r="AS149" s="15"/>
      <c r="AT149" s="31"/>
    </row>
    <row r="150" spans="21:46" x14ac:dyDescent="0.25">
      <c r="AG150" s="274"/>
      <c r="AH150" s="275"/>
      <c r="AI150" s="278"/>
      <c r="AJ150" s="276"/>
      <c r="AK150" s="276"/>
      <c r="AL150" s="276"/>
      <c r="AM150" s="276"/>
      <c r="AN150" s="276"/>
      <c r="AO150" s="266"/>
      <c r="AP150" s="266"/>
      <c r="AQ150" s="266"/>
      <c r="AR150" s="266"/>
      <c r="AS150" s="15"/>
      <c r="AT150" s="31"/>
    </row>
    <row r="151" spans="21:46" x14ac:dyDescent="0.25">
      <c r="AG151" s="274"/>
      <c r="AH151" s="275"/>
      <c r="AI151" s="278"/>
      <c r="AJ151" s="276"/>
      <c r="AK151" s="276"/>
      <c r="AL151" s="276"/>
      <c r="AM151" s="276"/>
      <c r="AN151" s="276"/>
      <c r="AO151" s="266"/>
      <c r="AP151" s="266"/>
      <c r="AQ151" s="266"/>
      <c r="AR151" s="266"/>
      <c r="AS151" s="15"/>
      <c r="AT151" s="31"/>
    </row>
    <row r="152" spans="21:46" x14ac:dyDescent="0.25">
      <c r="AG152" s="274"/>
      <c r="AH152" s="275"/>
      <c r="AI152" s="278"/>
      <c r="AJ152" s="276"/>
      <c r="AK152" s="276"/>
      <c r="AL152" s="276"/>
      <c r="AM152" s="276"/>
      <c r="AN152" s="276"/>
      <c r="AO152" s="266"/>
      <c r="AP152" s="266"/>
      <c r="AQ152" s="266"/>
      <c r="AR152" s="266"/>
      <c r="AS152" s="15"/>
      <c r="AT152" s="31"/>
    </row>
    <row r="153" spans="21:46" x14ac:dyDescent="0.25">
      <c r="AG153" s="274"/>
      <c r="AH153" s="275"/>
      <c r="AI153" s="278"/>
      <c r="AJ153" s="276"/>
      <c r="AK153" s="276"/>
      <c r="AL153" s="276"/>
      <c r="AM153" s="276"/>
      <c r="AN153" s="276"/>
      <c r="AO153" s="266"/>
      <c r="AP153" s="266"/>
      <c r="AQ153" s="266"/>
      <c r="AR153" s="266"/>
      <c r="AS153" s="15"/>
      <c r="AT153" s="31"/>
    </row>
    <row r="154" spans="21:46" x14ac:dyDescent="0.25">
      <c r="AG154" s="274"/>
      <c r="AH154" s="275"/>
      <c r="AI154" s="278"/>
      <c r="AJ154" s="276"/>
      <c r="AK154" s="276"/>
      <c r="AL154" s="276"/>
      <c r="AM154" s="276"/>
      <c r="AN154" s="276"/>
      <c r="AO154" s="266"/>
      <c r="AP154" s="266"/>
      <c r="AQ154" s="266"/>
      <c r="AR154" s="266"/>
      <c r="AS154" s="15"/>
      <c r="AT154" s="31"/>
    </row>
    <row r="155" spans="21:46" x14ac:dyDescent="0.25">
      <c r="AG155" s="274"/>
      <c r="AH155" s="275"/>
      <c r="AI155" s="278"/>
      <c r="AJ155" s="276"/>
      <c r="AK155" s="276"/>
      <c r="AL155" s="276"/>
      <c r="AM155" s="276"/>
      <c r="AN155" s="276"/>
      <c r="AO155" s="266"/>
      <c r="AP155" s="266"/>
      <c r="AQ155" s="266"/>
      <c r="AR155" s="266"/>
      <c r="AS155" s="15"/>
      <c r="AT155" s="31"/>
    </row>
    <row r="156" spans="21:46" x14ac:dyDescent="0.25">
      <c r="AG156" s="274"/>
      <c r="AH156" s="275"/>
      <c r="AI156" s="278"/>
      <c r="AJ156" s="276"/>
      <c r="AK156" s="276"/>
      <c r="AL156" s="276"/>
      <c r="AM156" s="276"/>
      <c r="AN156" s="276"/>
      <c r="AO156" s="266"/>
      <c r="AP156" s="266"/>
      <c r="AQ156" s="266"/>
      <c r="AR156" s="266"/>
      <c r="AS156" s="15"/>
      <c r="AT156" s="31"/>
    </row>
    <row r="157" spans="21:46" x14ac:dyDescent="0.25">
      <c r="AG157" s="274"/>
      <c r="AH157" s="275"/>
      <c r="AI157" s="278"/>
      <c r="AJ157" s="276"/>
      <c r="AK157" s="276"/>
      <c r="AL157" s="276"/>
      <c r="AM157" s="276"/>
      <c r="AN157" s="276"/>
      <c r="AO157" s="266"/>
      <c r="AP157" s="266"/>
      <c r="AQ157" s="266"/>
      <c r="AR157" s="266"/>
      <c r="AS157" s="15"/>
      <c r="AT157" s="31"/>
    </row>
    <row r="158" spans="21:46" x14ac:dyDescent="0.25">
      <c r="AG158" s="274"/>
      <c r="AH158" s="275"/>
      <c r="AI158" s="278"/>
      <c r="AJ158" s="276"/>
      <c r="AK158" s="276"/>
      <c r="AL158" s="276"/>
      <c r="AM158" s="276"/>
      <c r="AN158" s="276"/>
      <c r="AO158" s="266"/>
      <c r="AP158" s="266"/>
      <c r="AQ158" s="266"/>
      <c r="AR158" s="266"/>
      <c r="AS158" s="15"/>
      <c r="AT158" s="31"/>
    </row>
    <row r="159" spans="21:46" x14ac:dyDescent="0.25">
      <c r="AG159" s="274"/>
      <c r="AH159" s="275"/>
      <c r="AI159" s="278"/>
      <c r="AJ159" s="276"/>
      <c r="AK159" s="276"/>
      <c r="AL159" s="276"/>
      <c r="AM159" s="276"/>
      <c r="AN159" s="276"/>
      <c r="AO159" s="266"/>
      <c r="AP159" s="266"/>
      <c r="AQ159" s="266"/>
      <c r="AR159" s="266"/>
      <c r="AS159" s="15"/>
      <c r="AT159" s="31"/>
    </row>
    <row r="160" spans="21:46" x14ac:dyDescent="0.25">
      <c r="AG160" s="274"/>
      <c r="AH160" s="275"/>
      <c r="AI160" s="278"/>
      <c r="AJ160" s="276"/>
      <c r="AK160" s="276"/>
      <c r="AL160" s="276"/>
      <c r="AM160" s="276"/>
      <c r="AN160" s="276"/>
      <c r="AO160" s="266"/>
      <c r="AP160" s="266"/>
      <c r="AQ160" s="266"/>
      <c r="AR160" s="266"/>
      <c r="AS160" s="15"/>
      <c r="AT160" s="31"/>
    </row>
    <row r="161" spans="33:46" x14ac:dyDescent="0.25">
      <c r="AG161" s="274"/>
      <c r="AH161" s="275"/>
      <c r="AI161" s="278"/>
      <c r="AJ161" s="276"/>
      <c r="AK161" s="276"/>
      <c r="AL161" s="276"/>
      <c r="AM161" s="276"/>
      <c r="AN161" s="276"/>
      <c r="AO161" s="266"/>
      <c r="AP161" s="266"/>
      <c r="AQ161" s="266"/>
      <c r="AR161" s="266"/>
      <c r="AS161" s="15"/>
      <c r="AT161" s="31"/>
    </row>
    <row r="162" spans="33:46" x14ac:dyDescent="0.25">
      <c r="AG162" s="274"/>
      <c r="AH162" s="275"/>
      <c r="AI162" s="278"/>
      <c r="AJ162" s="276"/>
      <c r="AK162" s="276"/>
      <c r="AL162" s="276"/>
      <c r="AM162" s="276"/>
      <c r="AN162" s="276"/>
      <c r="AO162" s="266"/>
      <c r="AP162" s="266"/>
      <c r="AQ162" s="266"/>
      <c r="AR162" s="266"/>
      <c r="AS162" s="15"/>
      <c r="AT162" s="31"/>
    </row>
    <row r="163" spans="33:46" x14ac:dyDescent="0.25">
      <c r="AG163" s="274"/>
      <c r="AH163" s="275"/>
      <c r="AI163" s="278"/>
      <c r="AJ163" s="276"/>
      <c r="AK163" s="276"/>
      <c r="AL163" s="276"/>
      <c r="AM163" s="276"/>
      <c r="AN163" s="276"/>
      <c r="AO163" s="266"/>
      <c r="AP163" s="266"/>
      <c r="AQ163" s="266"/>
      <c r="AR163" s="266"/>
      <c r="AS163" s="15"/>
      <c r="AT163" s="31"/>
    </row>
    <row r="164" spans="33:46" x14ac:dyDescent="0.25">
      <c r="AG164" s="274"/>
      <c r="AH164" s="275"/>
      <c r="AI164" s="276"/>
      <c r="AJ164" s="276"/>
      <c r="AK164" s="276"/>
      <c r="AL164" s="276"/>
      <c r="AM164" s="276"/>
      <c r="AN164" s="276"/>
      <c r="AO164" s="266"/>
      <c r="AP164" s="266"/>
      <c r="AQ164" s="266"/>
      <c r="AR164" s="266"/>
      <c r="AS164" s="15"/>
      <c r="AT164" s="31"/>
    </row>
    <row r="165" spans="33:46" x14ac:dyDescent="0.25">
      <c r="AG165" s="274"/>
      <c r="AH165" s="275"/>
      <c r="AI165" s="277"/>
      <c r="AJ165" s="276"/>
      <c r="AK165" s="276"/>
      <c r="AL165" s="276"/>
      <c r="AM165" s="276"/>
      <c r="AN165" s="276"/>
      <c r="AO165" s="266"/>
      <c r="AP165" s="266"/>
      <c r="AQ165" s="266"/>
      <c r="AR165" s="266"/>
      <c r="AS165" s="15"/>
      <c r="AT165" s="31"/>
    </row>
    <row r="166" spans="33:46" x14ac:dyDescent="0.25">
      <c r="AG166" s="274"/>
      <c r="AH166" s="275"/>
      <c r="AI166" s="277"/>
      <c r="AJ166" s="276"/>
      <c r="AK166" s="276"/>
      <c r="AL166" s="276"/>
      <c r="AM166" s="276"/>
      <c r="AN166" s="276"/>
      <c r="AO166" s="266"/>
      <c r="AP166" s="266"/>
      <c r="AQ166" s="266"/>
      <c r="AR166" s="266"/>
      <c r="AS166" s="15"/>
      <c r="AT166" s="31"/>
    </row>
    <row r="167" spans="33:46" x14ac:dyDescent="0.25">
      <c r="AG167" s="274"/>
      <c r="AH167" s="275"/>
      <c r="AI167" s="277"/>
      <c r="AJ167" s="276"/>
      <c r="AK167" s="276"/>
      <c r="AL167" s="276"/>
      <c r="AM167" s="276"/>
      <c r="AN167" s="276"/>
      <c r="AO167" s="266"/>
      <c r="AP167" s="266"/>
      <c r="AQ167" s="266"/>
      <c r="AR167" s="266"/>
      <c r="AS167" s="15"/>
      <c r="AT167" s="31"/>
    </row>
    <row r="168" spans="33:46" x14ac:dyDescent="0.25">
      <c r="AG168" s="274"/>
      <c r="AH168" s="275"/>
      <c r="AI168" s="277"/>
      <c r="AJ168" s="276"/>
      <c r="AK168" s="276"/>
      <c r="AL168" s="276"/>
      <c r="AM168" s="276"/>
      <c r="AN168" s="276"/>
      <c r="AO168" s="266"/>
      <c r="AP168" s="266"/>
      <c r="AQ168" s="266"/>
      <c r="AR168" s="266"/>
      <c r="AS168" s="15"/>
      <c r="AT168" s="31"/>
    </row>
    <row r="169" spans="33:46" x14ac:dyDescent="0.25">
      <c r="AG169" s="274"/>
      <c r="AH169" s="275"/>
      <c r="AI169" s="277"/>
      <c r="AJ169" s="276"/>
      <c r="AK169" s="276"/>
      <c r="AL169" s="276"/>
      <c r="AM169" s="276"/>
      <c r="AN169" s="276"/>
      <c r="AO169" s="266"/>
      <c r="AP169" s="266"/>
      <c r="AQ169" s="266"/>
      <c r="AR169" s="266"/>
      <c r="AS169" s="15"/>
      <c r="AT169" s="31"/>
    </row>
    <row r="170" spans="33:46" x14ac:dyDescent="0.25">
      <c r="AG170" s="274"/>
      <c r="AH170" s="275"/>
      <c r="AI170" s="277"/>
      <c r="AJ170" s="276"/>
      <c r="AK170" s="276"/>
      <c r="AL170" s="276"/>
      <c r="AM170" s="276"/>
      <c r="AN170" s="276"/>
      <c r="AO170" s="266"/>
      <c r="AP170" s="266"/>
      <c r="AQ170" s="266"/>
      <c r="AR170" s="266"/>
      <c r="AS170" s="15"/>
      <c r="AT170" s="31"/>
    </row>
    <row r="171" spans="33:46" x14ac:dyDescent="0.25">
      <c r="AG171" s="274"/>
      <c r="AH171" s="275"/>
      <c r="AI171" s="277"/>
      <c r="AJ171" s="276"/>
      <c r="AK171" s="276"/>
      <c r="AL171" s="276"/>
      <c r="AM171" s="276"/>
      <c r="AN171" s="276"/>
      <c r="AO171" s="266"/>
      <c r="AP171" s="266"/>
      <c r="AQ171" s="266"/>
      <c r="AR171" s="266"/>
      <c r="AS171" s="15"/>
      <c r="AT171" s="31"/>
    </row>
    <row r="172" spans="33:46" x14ac:dyDescent="0.25">
      <c r="AG172" s="274"/>
      <c r="AH172" s="275"/>
      <c r="AI172" s="277"/>
      <c r="AJ172" s="276"/>
      <c r="AK172" s="276"/>
      <c r="AL172" s="276"/>
      <c r="AM172" s="276"/>
      <c r="AN172" s="276"/>
      <c r="AO172" s="266"/>
      <c r="AP172" s="266"/>
      <c r="AQ172" s="266"/>
      <c r="AR172" s="266"/>
      <c r="AS172" s="15"/>
      <c r="AT172" s="31"/>
    </row>
    <row r="173" spans="33:46" x14ac:dyDescent="0.25">
      <c r="AG173" s="274"/>
      <c r="AH173" s="275"/>
      <c r="AI173" s="277"/>
      <c r="AJ173" s="276"/>
      <c r="AK173" s="276"/>
      <c r="AL173" s="276"/>
      <c r="AM173" s="276"/>
      <c r="AN173" s="276"/>
      <c r="AO173" s="266"/>
      <c r="AP173" s="266"/>
      <c r="AQ173" s="266"/>
      <c r="AR173" s="266"/>
      <c r="AS173" s="15"/>
      <c r="AT173" s="31"/>
    </row>
    <row r="174" spans="33:46" x14ac:dyDescent="0.25">
      <c r="AG174" s="274"/>
      <c r="AH174" s="275"/>
      <c r="AI174" s="277"/>
      <c r="AJ174" s="276"/>
      <c r="AK174" s="276"/>
      <c r="AL174" s="276"/>
      <c r="AM174" s="276"/>
      <c r="AN174" s="276"/>
      <c r="AO174" s="266"/>
      <c r="AP174" s="266"/>
      <c r="AQ174" s="266"/>
      <c r="AR174" s="266"/>
      <c r="AS174" s="15"/>
      <c r="AT174" s="31"/>
    </row>
    <row r="175" spans="33:46" x14ac:dyDescent="0.25">
      <c r="AG175" s="274"/>
      <c r="AH175" s="275"/>
      <c r="AI175" s="277"/>
      <c r="AJ175" s="276"/>
      <c r="AK175" s="276"/>
      <c r="AL175" s="276"/>
      <c r="AM175" s="276"/>
      <c r="AN175" s="276"/>
      <c r="AO175" s="266"/>
      <c r="AP175" s="266"/>
      <c r="AQ175" s="266"/>
      <c r="AR175" s="266"/>
      <c r="AS175" s="15"/>
      <c r="AT175" s="31"/>
    </row>
    <row r="176" spans="33:46" x14ac:dyDescent="0.25">
      <c r="AG176" s="274"/>
      <c r="AH176" s="275"/>
      <c r="AI176" s="277"/>
      <c r="AJ176" s="276"/>
      <c r="AK176" s="276"/>
      <c r="AL176" s="276"/>
      <c r="AM176" s="276"/>
      <c r="AN176" s="276"/>
      <c r="AO176" s="266"/>
      <c r="AP176" s="266"/>
      <c r="AQ176" s="266"/>
      <c r="AR176" s="266"/>
      <c r="AS176" s="15"/>
      <c r="AT176" s="31"/>
    </row>
    <row r="177" spans="33:46" x14ac:dyDescent="0.25">
      <c r="AG177" s="274"/>
      <c r="AH177" s="275"/>
      <c r="AI177" s="277"/>
      <c r="AJ177" s="276"/>
      <c r="AK177" s="276"/>
      <c r="AL177" s="276"/>
      <c r="AM177" s="276"/>
      <c r="AN177" s="276"/>
      <c r="AO177" s="266"/>
      <c r="AP177" s="266"/>
      <c r="AQ177" s="266"/>
      <c r="AR177" s="266"/>
      <c r="AS177" s="15"/>
      <c r="AT177" s="31"/>
    </row>
    <row r="178" spans="33:46" x14ac:dyDescent="0.25">
      <c r="AG178" s="274"/>
      <c r="AH178" s="275"/>
      <c r="AI178" s="277"/>
      <c r="AJ178" s="276"/>
      <c r="AK178" s="276"/>
      <c r="AL178" s="276"/>
      <c r="AM178" s="276"/>
      <c r="AN178" s="276"/>
      <c r="AO178" s="266"/>
      <c r="AP178" s="266"/>
      <c r="AQ178" s="266"/>
      <c r="AR178" s="266"/>
      <c r="AS178" s="15"/>
      <c r="AT178" s="31"/>
    </row>
    <row r="179" spans="33:46" x14ac:dyDescent="0.25">
      <c r="AG179" s="274"/>
      <c r="AH179" s="275"/>
      <c r="AI179" s="277"/>
      <c r="AJ179" s="276"/>
      <c r="AK179" s="276"/>
      <c r="AL179" s="276"/>
      <c r="AM179" s="276"/>
      <c r="AN179" s="276"/>
      <c r="AO179" s="266"/>
      <c r="AP179" s="266"/>
      <c r="AQ179" s="266"/>
      <c r="AR179" s="266"/>
      <c r="AS179" s="15"/>
      <c r="AT179" s="31"/>
    </row>
    <row r="180" spans="33:46" x14ac:dyDescent="0.25">
      <c r="AG180" s="274"/>
      <c r="AH180" s="275"/>
      <c r="AI180" s="277"/>
      <c r="AJ180" s="276"/>
      <c r="AK180" s="276"/>
      <c r="AL180" s="276"/>
      <c r="AM180" s="276"/>
      <c r="AN180" s="276"/>
      <c r="AO180" s="266"/>
      <c r="AP180" s="266"/>
      <c r="AQ180" s="266"/>
      <c r="AR180" s="266"/>
      <c r="AS180" s="15"/>
      <c r="AT180" s="31"/>
    </row>
    <row r="181" spans="33:46" x14ac:dyDescent="0.25">
      <c r="AG181" s="274"/>
      <c r="AH181" s="275"/>
      <c r="AI181" s="277"/>
      <c r="AJ181" s="276"/>
      <c r="AK181" s="276"/>
      <c r="AL181" s="276"/>
      <c r="AM181" s="276"/>
      <c r="AN181" s="276"/>
      <c r="AO181" s="266"/>
      <c r="AP181" s="266"/>
      <c r="AQ181" s="266"/>
      <c r="AR181" s="266"/>
      <c r="AS181" s="15"/>
      <c r="AT181" s="31"/>
    </row>
    <row r="182" spans="33:46" x14ac:dyDescent="0.25">
      <c r="AG182" s="274"/>
      <c r="AH182" s="275"/>
      <c r="AI182" s="276"/>
      <c r="AJ182" s="276"/>
      <c r="AK182" s="276"/>
      <c r="AL182" s="276"/>
      <c r="AM182" s="276"/>
      <c r="AN182" s="276"/>
      <c r="AO182" s="266"/>
      <c r="AP182" s="266"/>
      <c r="AQ182" s="266"/>
      <c r="AR182" s="266"/>
      <c r="AS182" s="15"/>
      <c r="AT182" s="31"/>
    </row>
    <row r="183" spans="33:46" x14ac:dyDescent="0.25">
      <c r="AG183" s="274"/>
      <c r="AH183" s="275"/>
      <c r="AI183" s="278"/>
      <c r="AJ183" s="276"/>
      <c r="AK183" s="276"/>
      <c r="AL183" s="276"/>
      <c r="AM183" s="276"/>
      <c r="AN183" s="276"/>
      <c r="AO183" s="266"/>
      <c r="AP183" s="266"/>
      <c r="AQ183" s="266"/>
      <c r="AR183" s="266"/>
      <c r="AS183" s="15"/>
      <c r="AT183" s="31"/>
    </row>
    <row r="184" spans="33:46" x14ac:dyDescent="0.25">
      <c r="AG184" s="274"/>
      <c r="AH184" s="275"/>
      <c r="AI184" s="278"/>
      <c r="AJ184" s="276"/>
      <c r="AK184" s="276"/>
      <c r="AL184" s="276"/>
      <c r="AM184" s="276"/>
      <c r="AN184" s="276"/>
      <c r="AO184" s="266"/>
      <c r="AP184" s="266"/>
      <c r="AQ184" s="266"/>
      <c r="AR184" s="266"/>
      <c r="AS184" s="15"/>
      <c r="AT184" s="31"/>
    </row>
    <row r="185" spans="33:46" x14ac:dyDescent="0.25">
      <c r="AG185" s="274"/>
      <c r="AH185" s="275"/>
      <c r="AI185" s="278"/>
      <c r="AJ185" s="276"/>
      <c r="AK185" s="276"/>
      <c r="AL185" s="276"/>
      <c r="AM185" s="276"/>
      <c r="AN185" s="276"/>
      <c r="AO185" s="266"/>
      <c r="AP185" s="266"/>
      <c r="AQ185" s="266"/>
      <c r="AR185" s="266"/>
      <c r="AS185" s="15"/>
      <c r="AT185" s="31"/>
    </row>
    <row r="186" spans="33:46" x14ac:dyDescent="0.25">
      <c r="AG186" s="274"/>
      <c r="AH186" s="275"/>
      <c r="AI186" s="278"/>
      <c r="AJ186" s="276"/>
      <c r="AK186" s="276"/>
      <c r="AL186" s="276"/>
      <c r="AM186" s="276"/>
      <c r="AN186" s="276"/>
      <c r="AO186" s="266"/>
      <c r="AP186" s="266"/>
      <c r="AQ186" s="266"/>
      <c r="AR186" s="266"/>
      <c r="AS186" s="15"/>
      <c r="AT186" s="31"/>
    </row>
    <row r="187" spans="33:46" x14ac:dyDescent="0.25">
      <c r="AG187" s="274"/>
      <c r="AH187" s="275"/>
      <c r="AI187" s="278"/>
      <c r="AJ187" s="276"/>
      <c r="AK187" s="276"/>
      <c r="AL187" s="276"/>
      <c r="AM187" s="276"/>
      <c r="AN187" s="276"/>
      <c r="AO187" s="266"/>
      <c r="AP187" s="266"/>
      <c r="AQ187" s="266"/>
      <c r="AR187" s="266"/>
      <c r="AS187" s="15"/>
      <c r="AT187" s="31"/>
    </row>
    <row r="188" spans="33:46" x14ac:dyDescent="0.25">
      <c r="AG188" s="274"/>
      <c r="AH188" s="275"/>
      <c r="AI188" s="278"/>
      <c r="AJ188" s="276"/>
      <c r="AK188" s="276"/>
      <c r="AL188" s="276"/>
      <c r="AM188" s="276"/>
      <c r="AN188" s="276"/>
      <c r="AO188" s="266"/>
      <c r="AP188" s="266"/>
      <c r="AQ188" s="266"/>
      <c r="AR188" s="266"/>
      <c r="AS188" s="15"/>
      <c r="AT188" s="31"/>
    </row>
    <row r="189" spans="33:46" x14ac:dyDescent="0.25">
      <c r="AG189" s="274"/>
      <c r="AH189" s="275"/>
      <c r="AI189" s="278"/>
      <c r="AJ189" s="276"/>
      <c r="AK189" s="276"/>
      <c r="AL189" s="276"/>
      <c r="AM189" s="276"/>
      <c r="AN189" s="276"/>
      <c r="AO189" s="266"/>
      <c r="AP189" s="266"/>
      <c r="AQ189" s="266"/>
      <c r="AR189" s="266"/>
      <c r="AS189" s="15"/>
      <c r="AT189" s="31"/>
    </row>
    <row r="190" spans="33:46" x14ac:dyDescent="0.25">
      <c r="AG190" s="274"/>
      <c r="AH190" s="275"/>
      <c r="AI190" s="278"/>
      <c r="AJ190" s="276"/>
      <c r="AK190" s="276"/>
      <c r="AL190" s="276"/>
      <c r="AM190" s="276"/>
      <c r="AN190" s="276"/>
      <c r="AO190" s="266"/>
      <c r="AP190" s="266"/>
      <c r="AQ190" s="266"/>
      <c r="AR190" s="266"/>
      <c r="AS190" s="15"/>
      <c r="AT190" s="31"/>
    </row>
    <row r="191" spans="33:46" x14ac:dyDescent="0.25">
      <c r="AG191" s="274"/>
      <c r="AH191" s="275"/>
      <c r="AI191" s="278"/>
      <c r="AJ191" s="276"/>
      <c r="AK191" s="276"/>
      <c r="AL191" s="276"/>
      <c r="AM191" s="276"/>
      <c r="AN191" s="276"/>
      <c r="AO191" s="266"/>
      <c r="AP191" s="266"/>
      <c r="AQ191" s="266"/>
      <c r="AR191" s="266"/>
      <c r="AS191" s="15"/>
      <c r="AT191" s="31"/>
    </row>
    <row r="192" spans="33:46" x14ac:dyDescent="0.25">
      <c r="AG192" s="274"/>
      <c r="AH192" s="275"/>
      <c r="AI192" s="278"/>
      <c r="AJ192" s="276"/>
      <c r="AK192" s="276"/>
      <c r="AL192" s="276"/>
      <c r="AM192" s="276"/>
      <c r="AN192" s="276"/>
      <c r="AO192" s="266"/>
      <c r="AP192" s="266"/>
      <c r="AQ192" s="266"/>
      <c r="AR192" s="266"/>
      <c r="AS192" s="15"/>
      <c r="AT192" s="31"/>
    </row>
    <row r="193" spans="33:46" x14ac:dyDescent="0.25">
      <c r="AG193" s="274"/>
      <c r="AH193" s="275"/>
      <c r="AI193" s="278"/>
      <c r="AJ193" s="276"/>
      <c r="AK193" s="276"/>
      <c r="AL193" s="276"/>
      <c r="AM193" s="276"/>
      <c r="AN193" s="276"/>
      <c r="AO193" s="266"/>
      <c r="AP193" s="266"/>
      <c r="AQ193" s="266"/>
      <c r="AR193" s="266"/>
      <c r="AS193" s="15"/>
      <c r="AT193" s="31"/>
    </row>
    <row r="194" spans="33:46" x14ac:dyDescent="0.25">
      <c r="AG194" s="274"/>
      <c r="AH194" s="275"/>
      <c r="AI194" s="278"/>
      <c r="AJ194" s="276"/>
      <c r="AK194" s="276"/>
      <c r="AL194" s="276"/>
      <c r="AM194" s="276"/>
      <c r="AN194" s="276"/>
      <c r="AO194" s="266"/>
      <c r="AP194" s="266"/>
      <c r="AQ194" s="266"/>
      <c r="AR194" s="266"/>
      <c r="AS194" s="15"/>
      <c r="AT194" s="31"/>
    </row>
    <row r="195" spans="33:46" x14ac:dyDescent="0.25">
      <c r="AG195" s="274"/>
      <c r="AH195" s="275"/>
      <c r="AI195" s="278"/>
      <c r="AJ195" s="276"/>
      <c r="AK195" s="276"/>
      <c r="AL195" s="276"/>
      <c r="AM195" s="276"/>
      <c r="AN195" s="276"/>
      <c r="AO195" s="266"/>
      <c r="AP195" s="266"/>
      <c r="AQ195" s="266"/>
      <c r="AR195" s="266"/>
      <c r="AS195" s="15"/>
      <c r="AT195" s="31"/>
    </row>
    <row r="196" spans="33:46" x14ac:dyDescent="0.25">
      <c r="AG196" s="274"/>
      <c r="AH196" s="275"/>
      <c r="AI196" s="278"/>
      <c r="AJ196" s="276"/>
      <c r="AK196" s="276"/>
      <c r="AL196" s="276"/>
      <c r="AM196" s="276"/>
      <c r="AN196" s="276"/>
      <c r="AO196" s="266"/>
      <c r="AP196" s="266"/>
      <c r="AQ196" s="266"/>
      <c r="AR196" s="266"/>
      <c r="AS196" s="15"/>
      <c r="AT196" s="31"/>
    </row>
    <row r="197" spans="33:46" x14ac:dyDescent="0.25">
      <c r="AG197" s="274"/>
      <c r="AH197" s="275"/>
      <c r="AI197" s="278"/>
      <c r="AJ197" s="276"/>
      <c r="AK197" s="276"/>
      <c r="AL197" s="276"/>
      <c r="AM197" s="276"/>
      <c r="AN197" s="276"/>
      <c r="AO197" s="266"/>
      <c r="AP197" s="266"/>
      <c r="AQ197" s="266"/>
      <c r="AR197" s="266"/>
      <c r="AS197" s="15"/>
      <c r="AT197" s="31"/>
    </row>
    <row r="198" spans="33:46" x14ac:dyDescent="0.25">
      <c r="AG198" s="274"/>
      <c r="AH198" s="275"/>
      <c r="AI198" s="278"/>
      <c r="AJ198" s="276"/>
      <c r="AK198" s="276"/>
      <c r="AL198" s="276"/>
      <c r="AM198" s="276"/>
      <c r="AN198" s="276"/>
      <c r="AO198" s="266"/>
      <c r="AP198" s="266"/>
      <c r="AQ198" s="266"/>
      <c r="AR198" s="266"/>
      <c r="AS198" s="15"/>
      <c r="AT198" s="31"/>
    </row>
    <row r="199" spans="33:46" x14ac:dyDescent="0.25">
      <c r="AG199" s="274"/>
      <c r="AH199" s="275"/>
      <c r="AI199" s="278"/>
      <c r="AJ199" s="276"/>
      <c r="AK199" s="276"/>
      <c r="AL199" s="276"/>
      <c r="AM199" s="276"/>
      <c r="AN199" s="276"/>
      <c r="AO199" s="266"/>
      <c r="AP199" s="266"/>
      <c r="AQ199" s="266"/>
      <c r="AR199" s="266"/>
      <c r="AS199" s="15"/>
      <c r="AT199" s="31"/>
    </row>
    <row r="200" spans="33:46" x14ac:dyDescent="0.25">
      <c r="AG200" s="274"/>
      <c r="AH200" s="275"/>
      <c r="AI200" s="278"/>
      <c r="AJ200" s="276"/>
      <c r="AK200" s="276"/>
      <c r="AL200" s="276"/>
      <c r="AM200" s="276"/>
      <c r="AN200" s="276"/>
      <c r="AO200" s="266"/>
      <c r="AP200" s="266"/>
      <c r="AQ200" s="266"/>
      <c r="AR200" s="266"/>
      <c r="AS200" s="15"/>
      <c r="AT200" s="31"/>
    </row>
    <row r="201" spans="33:46" x14ac:dyDescent="0.25">
      <c r="AG201" s="274"/>
      <c r="AH201" s="275"/>
      <c r="AI201" s="278"/>
      <c r="AJ201" s="276"/>
      <c r="AK201" s="276"/>
      <c r="AL201" s="276"/>
      <c r="AM201" s="276"/>
      <c r="AN201" s="276"/>
      <c r="AO201" s="266"/>
      <c r="AP201" s="266"/>
      <c r="AQ201" s="266"/>
      <c r="AR201" s="266"/>
      <c r="AS201" s="15"/>
      <c r="AT201" s="31"/>
    </row>
    <row r="202" spans="33:46" x14ac:dyDescent="0.25">
      <c r="AG202" s="274"/>
      <c r="AH202" s="275"/>
      <c r="AI202" s="278"/>
      <c r="AJ202" s="276"/>
      <c r="AK202" s="276"/>
      <c r="AL202" s="276"/>
      <c r="AM202" s="276"/>
      <c r="AN202" s="276"/>
      <c r="AO202" s="266"/>
      <c r="AP202" s="266"/>
      <c r="AQ202" s="266"/>
      <c r="AR202" s="266"/>
      <c r="AS202" s="15"/>
      <c r="AT202" s="31"/>
    </row>
    <row r="203" spans="33:46" x14ac:dyDescent="0.25">
      <c r="AG203" s="274"/>
      <c r="AH203" s="275"/>
      <c r="AI203" s="278"/>
      <c r="AJ203" s="276"/>
      <c r="AK203" s="276"/>
      <c r="AL203" s="276"/>
      <c r="AM203" s="276"/>
      <c r="AN203" s="276"/>
      <c r="AO203" s="266"/>
      <c r="AP203" s="266"/>
      <c r="AQ203" s="266"/>
      <c r="AR203" s="266"/>
      <c r="AS203" s="15"/>
      <c r="AT203" s="31"/>
    </row>
    <row r="204" spans="33:46" x14ac:dyDescent="0.25">
      <c r="AG204" s="274"/>
      <c r="AH204" s="275"/>
      <c r="AI204" s="276"/>
      <c r="AJ204" s="276"/>
      <c r="AK204" s="276"/>
      <c r="AL204" s="276"/>
      <c r="AM204" s="276"/>
      <c r="AN204" s="276"/>
      <c r="AO204" s="266"/>
      <c r="AP204" s="266"/>
      <c r="AQ204" s="266"/>
      <c r="AR204" s="266"/>
      <c r="AS204" s="15"/>
      <c r="AT204" s="31"/>
    </row>
    <row r="205" spans="33:46" x14ac:dyDescent="0.25">
      <c r="AG205" s="274"/>
      <c r="AH205" s="275"/>
      <c r="AI205" s="278"/>
      <c r="AJ205" s="276"/>
      <c r="AK205" s="276"/>
      <c r="AL205" s="276"/>
      <c r="AM205" s="276"/>
      <c r="AN205" s="276"/>
      <c r="AO205" s="266"/>
      <c r="AP205" s="266"/>
      <c r="AQ205" s="266"/>
      <c r="AR205" s="266"/>
      <c r="AS205" s="15"/>
      <c r="AT205" s="31"/>
    </row>
    <row r="206" spans="33:46" x14ac:dyDescent="0.25">
      <c r="AG206" s="274"/>
      <c r="AH206" s="275"/>
      <c r="AI206" s="278"/>
      <c r="AJ206" s="276"/>
      <c r="AK206" s="276"/>
      <c r="AL206" s="276"/>
      <c r="AM206" s="276"/>
      <c r="AN206" s="276"/>
      <c r="AO206" s="266"/>
      <c r="AP206" s="266"/>
      <c r="AQ206" s="266"/>
      <c r="AR206" s="266"/>
      <c r="AS206" s="15"/>
      <c r="AT206" s="31"/>
    </row>
    <row r="207" spans="33:46" x14ac:dyDescent="0.25">
      <c r="AG207" s="274"/>
      <c r="AH207" s="275"/>
      <c r="AI207" s="278"/>
      <c r="AJ207" s="276"/>
      <c r="AK207" s="276"/>
      <c r="AL207" s="276"/>
      <c r="AM207" s="276"/>
      <c r="AN207" s="276"/>
      <c r="AO207" s="266"/>
      <c r="AP207" s="266"/>
      <c r="AQ207" s="266"/>
      <c r="AR207" s="266"/>
      <c r="AS207" s="15"/>
      <c r="AT207" s="31"/>
    </row>
    <row r="208" spans="33:46" x14ac:dyDescent="0.25">
      <c r="AG208" s="274"/>
      <c r="AH208" s="275"/>
      <c r="AI208" s="278"/>
      <c r="AJ208" s="276"/>
      <c r="AK208" s="276"/>
      <c r="AL208" s="276"/>
      <c r="AM208" s="276"/>
      <c r="AN208" s="276"/>
      <c r="AO208" s="266"/>
      <c r="AP208" s="266"/>
      <c r="AQ208" s="266"/>
      <c r="AR208" s="266"/>
      <c r="AS208" s="15"/>
      <c r="AT208" s="31"/>
    </row>
    <row r="209" spans="33:46" x14ac:dyDescent="0.25">
      <c r="AG209" s="274"/>
      <c r="AH209" s="275"/>
      <c r="AI209" s="277"/>
      <c r="AJ209" s="276"/>
      <c r="AK209" s="276"/>
      <c r="AL209" s="276"/>
      <c r="AM209" s="276"/>
      <c r="AN209" s="276"/>
      <c r="AO209" s="266"/>
      <c r="AP209" s="266"/>
      <c r="AQ209" s="266"/>
      <c r="AR209" s="266"/>
      <c r="AS209" s="15"/>
      <c r="AT209" s="31"/>
    </row>
    <row r="210" spans="33:46" x14ac:dyDescent="0.25">
      <c r="AG210" s="274"/>
      <c r="AH210" s="275"/>
      <c r="AI210" s="277"/>
      <c r="AJ210" s="276"/>
      <c r="AK210" s="276"/>
      <c r="AL210" s="276"/>
      <c r="AM210" s="276"/>
      <c r="AN210" s="276"/>
      <c r="AO210" s="266"/>
      <c r="AP210" s="266"/>
      <c r="AQ210" s="266"/>
      <c r="AR210" s="266"/>
      <c r="AS210" s="15"/>
      <c r="AT210" s="31"/>
    </row>
    <row r="211" spans="33:46" x14ac:dyDescent="0.25">
      <c r="AG211" s="274"/>
      <c r="AH211" s="275"/>
      <c r="AI211" s="278"/>
      <c r="AJ211" s="276"/>
      <c r="AK211" s="276"/>
      <c r="AL211" s="276"/>
      <c r="AM211" s="276"/>
      <c r="AN211" s="276"/>
      <c r="AO211" s="266"/>
      <c r="AP211" s="266"/>
      <c r="AQ211" s="266"/>
      <c r="AR211" s="266"/>
      <c r="AS211" s="15"/>
      <c r="AT211" s="31"/>
    </row>
    <row r="212" spans="33:46" x14ac:dyDescent="0.25">
      <c r="AG212" s="274"/>
      <c r="AH212" s="275"/>
      <c r="AI212" s="277"/>
      <c r="AJ212" s="276"/>
      <c r="AK212" s="276"/>
      <c r="AL212" s="276"/>
      <c r="AM212" s="276"/>
      <c r="AN212" s="276"/>
      <c r="AO212" s="266"/>
      <c r="AP212" s="266"/>
      <c r="AQ212" s="266"/>
      <c r="AR212" s="266"/>
      <c r="AS212" s="15"/>
      <c r="AT212" s="31"/>
    </row>
    <row r="213" spans="33:46" x14ac:dyDescent="0.25">
      <c r="AG213" s="274"/>
      <c r="AH213" s="275"/>
      <c r="AI213" s="277"/>
      <c r="AJ213" s="276"/>
      <c r="AK213" s="276"/>
      <c r="AL213" s="276"/>
      <c r="AM213" s="276"/>
      <c r="AN213" s="276"/>
      <c r="AO213" s="266"/>
      <c r="AP213" s="266"/>
      <c r="AQ213" s="266"/>
      <c r="AR213" s="266"/>
      <c r="AS213" s="15"/>
      <c r="AT213" s="31"/>
    </row>
    <row r="214" spans="33:46" x14ac:dyDescent="0.25">
      <c r="AG214" s="274"/>
      <c r="AH214" s="275"/>
      <c r="AI214" s="278"/>
      <c r="AJ214" s="276"/>
      <c r="AK214" s="276"/>
      <c r="AL214" s="276"/>
      <c r="AM214" s="276"/>
      <c r="AN214" s="276"/>
      <c r="AO214" s="266"/>
      <c r="AP214" s="266"/>
      <c r="AQ214" s="266"/>
      <c r="AR214" s="266"/>
      <c r="AS214" s="15"/>
      <c r="AT214" s="31"/>
    </row>
    <row r="215" spans="33:46" x14ac:dyDescent="0.25">
      <c r="AG215" s="274"/>
      <c r="AH215" s="275"/>
      <c r="AI215" s="278"/>
      <c r="AJ215" s="276"/>
      <c r="AK215" s="276"/>
      <c r="AL215" s="276"/>
      <c r="AM215" s="276"/>
      <c r="AN215" s="276"/>
      <c r="AO215" s="266"/>
      <c r="AP215" s="266"/>
      <c r="AQ215" s="266"/>
      <c r="AR215" s="266"/>
      <c r="AS215" s="15"/>
      <c r="AT215" s="31"/>
    </row>
    <row r="216" spans="33:46" x14ac:dyDescent="0.25">
      <c r="AG216" s="274"/>
      <c r="AH216" s="275"/>
      <c r="AI216" s="278"/>
      <c r="AJ216" s="276"/>
      <c r="AK216" s="276"/>
      <c r="AL216" s="276"/>
      <c r="AM216" s="276"/>
      <c r="AN216" s="276"/>
      <c r="AO216" s="266"/>
      <c r="AP216" s="266"/>
      <c r="AQ216" s="266"/>
      <c r="AR216" s="266"/>
      <c r="AS216" s="15"/>
      <c r="AT216" s="31"/>
    </row>
    <row r="217" spans="33:46" x14ac:dyDescent="0.25">
      <c r="AG217" s="274"/>
      <c r="AH217" s="275"/>
      <c r="AI217" s="278"/>
      <c r="AJ217" s="276"/>
      <c r="AK217" s="276"/>
      <c r="AL217" s="276"/>
      <c r="AM217" s="276"/>
      <c r="AN217" s="276"/>
      <c r="AO217" s="266"/>
      <c r="AP217" s="266"/>
      <c r="AQ217" s="266"/>
      <c r="AR217" s="266"/>
      <c r="AS217" s="15"/>
      <c r="AT217" s="31"/>
    </row>
    <row r="218" spans="33:46" x14ac:dyDescent="0.25">
      <c r="AG218" s="274"/>
      <c r="AH218" s="275"/>
      <c r="AI218" s="278"/>
      <c r="AJ218" s="276"/>
      <c r="AK218" s="276"/>
      <c r="AL218" s="276"/>
      <c r="AM218" s="276"/>
      <c r="AN218" s="276"/>
      <c r="AO218" s="266"/>
      <c r="AP218" s="266"/>
      <c r="AQ218" s="266"/>
      <c r="AR218" s="266"/>
      <c r="AS218" s="15"/>
      <c r="AT218" s="31"/>
    </row>
    <row r="219" spans="33:46" x14ac:dyDescent="0.25">
      <c r="AG219" s="274"/>
      <c r="AH219" s="275"/>
      <c r="AI219" s="278"/>
      <c r="AJ219" s="276"/>
      <c r="AK219" s="276"/>
      <c r="AL219" s="276"/>
      <c r="AM219" s="276"/>
      <c r="AN219" s="276"/>
      <c r="AO219" s="266"/>
      <c r="AP219" s="266"/>
      <c r="AQ219" s="266"/>
      <c r="AR219" s="266"/>
      <c r="AS219" s="15"/>
      <c r="AT219" s="31"/>
    </row>
    <row r="220" spans="33:46" x14ac:dyDescent="0.25">
      <c r="AG220" s="274"/>
      <c r="AH220" s="278"/>
      <c r="AI220" s="276"/>
      <c r="AJ220" s="276"/>
      <c r="AK220" s="276"/>
      <c r="AL220" s="276"/>
      <c r="AM220" s="276"/>
      <c r="AN220" s="276"/>
      <c r="AO220" s="266"/>
      <c r="AP220" s="266"/>
      <c r="AQ220" s="266"/>
      <c r="AR220" s="266"/>
      <c r="AS220" s="15"/>
      <c r="AT220" s="31"/>
    </row>
    <row r="221" spans="33:46" x14ac:dyDescent="0.25">
      <c r="AG221" s="274"/>
      <c r="AH221" s="278"/>
      <c r="AI221" s="276"/>
      <c r="AJ221" s="276"/>
      <c r="AK221" s="276"/>
      <c r="AL221" s="276"/>
      <c r="AM221" s="276"/>
      <c r="AN221" s="276"/>
      <c r="AO221" s="266"/>
      <c r="AP221" s="266"/>
      <c r="AQ221" s="266"/>
      <c r="AR221" s="266"/>
      <c r="AS221" s="15"/>
      <c r="AT221" s="31"/>
    </row>
    <row r="222" spans="33:46" x14ac:dyDescent="0.25">
      <c r="AG222" s="274"/>
      <c r="AH222" s="275"/>
      <c r="AI222" s="278"/>
      <c r="AJ222" s="276"/>
      <c r="AK222" s="276"/>
      <c r="AL222" s="276"/>
      <c r="AM222" s="276"/>
      <c r="AN222" s="276"/>
      <c r="AO222" s="266"/>
      <c r="AP222" s="266"/>
      <c r="AQ222" s="266"/>
      <c r="AR222" s="266"/>
      <c r="AS222" s="15"/>
      <c r="AT222" s="31"/>
    </row>
    <row r="223" spans="33:46" x14ac:dyDescent="0.25">
      <c r="AG223" s="274"/>
      <c r="AH223" s="275"/>
      <c r="AI223" s="278"/>
      <c r="AJ223" s="276"/>
      <c r="AK223" s="276"/>
      <c r="AL223" s="276"/>
      <c r="AM223" s="276"/>
      <c r="AN223" s="276"/>
      <c r="AO223" s="266"/>
      <c r="AP223" s="266"/>
      <c r="AQ223" s="266"/>
      <c r="AR223" s="266"/>
      <c r="AS223" s="15"/>
      <c r="AT223" s="31"/>
    </row>
    <row r="224" spans="33:46" x14ac:dyDescent="0.25">
      <c r="AG224" s="274"/>
      <c r="AH224" s="275"/>
      <c r="AI224" s="278"/>
      <c r="AJ224" s="276"/>
      <c r="AK224" s="276"/>
      <c r="AL224" s="276"/>
      <c r="AM224" s="276"/>
      <c r="AN224" s="276"/>
      <c r="AO224" s="266"/>
      <c r="AP224" s="266"/>
      <c r="AQ224" s="266"/>
      <c r="AR224" s="266"/>
      <c r="AS224" s="15"/>
      <c r="AT224" s="31"/>
    </row>
    <row r="225" spans="1:107" x14ac:dyDescent="0.25">
      <c r="AG225" s="274"/>
      <c r="AH225" s="275"/>
      <c r="AI225" s="278"/>
      <c r="AJ225" s="276"/>
      <c r="AK225" s="276"/>
      <c r="AL225" s="276"/>
      <c r="AM225" s="276"/>
      <c r="AN225" s="276"/>
      <c r="AO225" s="266"/>
      <c r="AP225" s="266"/>
      <c r="AQ225" s="266"/>
      <c r="AR225" s="266"/>
      <c r="AS225" s="15"/>
      <c r="AT225" s="31"/>
    </row>
    <row r="226" spans="1:107" x14ac:dyDescent="0.25">
      <c r="AG226" s="274"/>
      <c r="AH226" s="275"/>
      <c r="AI226" s="278"/>
      <c r="AJ226" s="276"/>
      <c r="AK226" s="276"/>
      <c r="AL226" s="276"/>
      <c r="AM226" s="276"/>
      <c r="AN226" s="276"/>
      <c r="AO226" s="266"/>
      <c r="AP226" s="266"/>
      <c r="AQ226" s="266"/>
      <c r="AR226" s="266"/>
      <c r="AS226" s="15"/>
      <c r="AT226" s="31"/>
    </row>
    <row r="227" spans="1:107" x14ac:dyDescent="0.25">
      <c r="AG227" s="274"/>
      <c r="AH227" s="278"/>
      <c r="AI227" s="276"/>
      <c r="AJ227" s="276"/>
      <c r="AK227" s="279"/>
      <c r="AL227" s="276"/>
      <c r="AM227" s="276"/>
      <c r="AN227" s="276"/>
      <c r="AO227" s="279"/>
      <c r="AP227" s="266"/>
      <c r="AQ227" s="266"/>
      <c r="AR227" s="266"/>
      <c r="AS227" s="15"/>
      <c r="AT227" s="31"/>
    </row>
    <row r="228" spans="1:107" ht="13.2" thickBot="1" x14ac:dyDescent="0.35">
      <c r="AG228" s="49"/>
      <c r="AH228" s="50"/>
      <c r="AI228" s="50"/>
      <c r="AJ228" s="50"/>
      <c r="AK228" s="50"/>
      <c r="AL228" s="50"/>
      <c r="AM228" s="50"/>
      <c r="AN228" s="50"/>
      <c r="AO228" s="50"/>
      <c r="AP228" s="50"/>
      <c r="AQ228" s="50"/>
      <c r="AR228" s="50"/>
      <c r="AS228" s="50"/>
      <c r="AT228" s="51"/>
    </row>
    <row r="229" spans="1:107" ht="13.2" thickBot="1" x14ac:dyDescent="0.35"/>
    <row r="230" spans="1:107" ht="13.8" x14ac:dyDescent="0.25">
      <c r="A230" s="110" t="s">
        <v>58</v>
      </c>
      <c r="B230" s="59"/>
      <c r="C230" s="59"/>
      <c r="D230" s="59"/>
      <c r="E230" s="59"/>
      <c r="F230" s="59"/>
      <c r="G230" s="59"/>
      <c r="H230" s="111" t="s">
        <v>180</v>
      </c>
      <c r="I230" s="59"/>
      <c r="J230" s="19"/>
      <c r="K230" s="19"/>
      <c r="L230" s="16" t="s">
        <v>74</v>
      </c>
      <c r="M230" s="17"/>
      <c r="N230" s="17"/>
      <c r="O230" s="17"/>
      <c r="P230" s="17"/>
      <c r="Q230" s="17"/>
      <c r="R230" s="17"/>
      <c r="S230" s="17"/>
      <c r="T230" s="17"/>
      <c r="U230" s="17"/>
      <c r="V230" s="17"/>
      <c r="W230" s="17"/>
      <c r="X230" s="17" t="s">
        <v>75</v>
      </c>
      <c r="Y230" s="17"/>
      <c r="Z230" s="17"/>
      <c r="AA230" s="19"/>
      <c r="AB230" s="19"/>
      <c r="AC230" s="112" t="s">
        <v>580</v>
      </c>
      <c r="AD230" s="113"/>
      <c r="AE230" s="26"/>
      <c r="AF230" s="26"/>
      <c r="AG230" s="26"/>
      <c r="AH230" s="26"/>
      <c r="AI230" s="26"/>
      <c r="AJ230" s="26"/>
      <c r="AK230" s="26"/>
      <c r="AL230" s="26"/>
      <c r="AM230" s="26"/>
      <c r="AN230" s="26" t="s">
        <v>180</v>
      </c>
      <c r="AO230" s="26"/>
      <c r="AP230" s="26"/>
      <c r="AQ230" s="26"/>
      <c r="AR230" s="26"/>
      <c r="AS230" s="19"/>
      <c r="AT230" s="20"/>
      <c r="AU230" s="182" t="s">
        <v>106</v>
      </c>
      <c r="AV230" s="183"/>
      <c r="AW230" s="183"/>
      <c r="AX230" s="183"/>
      <c r="AY230" s="183"/>
      <c r="AZ230" s="183"/>
      <c r="BA230" s="183"/>
      <c r="BB230" s="183"/>
      <c r="BC230" s="183"/>
      <c r="BD230" s="183"/>
      <c r="BE230" s="183"/>
      <c r="BF230" s="183"/>
      <c r="BG230" s="183"/>
      <c r="BH230" s="183"/>
      <c r="BI230" s="183"/>
      <c r="BJ230" s="183"/>
      <c r="BK230" s="183"/>
      <c r="BL230" s="183"/>
      <c r="BM230" s="183"/>
      <c r="BN230" s="183" t="s">
        <v>768</v>
      </c>
      <c r="BO230" s="183"/>
      <c r="BP230" s="183"/>
      <c r="BQ230" s="183"/>
      <c r="BR230" s="19"/>
      <c r="BS230" s="20"/>
      <c r="BT230" s="182" t="s">
        <v>595</v>
      </c>
      <c r="BU230" s="183"/>
      <c r="BV230" s="183"/>
      <c r="BW230" s="183"/>
      <c r="BX230" s="183"/>
      <c r="BY230" s="183"/>
      <c r="BZ230" s="183"/>
      <c r="CA230" s="183"/>
      <c r="CB230" s="183"/>
      <c r="CC230" s="183"/>
      <c r="CD230" s="183"/>
      <c r="CE230" s="183"/>
      <c r="CF230" s="183"/>
      <c r="CG230" s="183"/>
      <c r="CH230" s="183"/>
      <c r="CI230" s="183"/>
      <c r="CJ230" s="183"/>
      <c r="CK230" s="183"/>
      <c r="CL230" s="183"/>
      <c r="CM230" s="183"/>
      <c r="CN230" s="183"/>
      <c r="CO230" s="183"/>
      <c r="CP230" s="183"/>
      <c r="CQ230" s="183"/>
      <c r="CR230" s="183" t="s">
        <v>773</v>
      </c>
      <c r="CS230" s="183"/>
      <c r="CT230" s="183"/>
      <c r="CU230" s="183"/>
      <c r="CV230" s="183"/>
      <c r="CW230" s="19"/>
      <c r="CX230" s="20"/>
      <c r="DA230" s="293"/>
      <c r="DB230" s="293"/>
      <c r="DC230" s="290" t="s">
        <v>486</v>
      </c>
    </row>
    <row r="231" spans="1:107" ht="50.4" x14ac:dyDescent="0.3">
      <c r="A231" s="174" t="s">
        <v>181</v>
      </c>
      <c r="B231" s="175" t="s">
        <v>59</v>
      </c>
      <c r="C231" s="143" t="s">
        <v>60</v>
      </c>
      <c r="D231" s="73" t="s">
        <v>26</v>
      </c>
      <c r="E231" s="114" t="s">
        <v>61</v>
      </c>
      <c r="F231" s="73" t="s">
        <v>26</v>
      </c>
      <c r="G231" s="73" t="s">
        <v>192</v>
      </c>
      <c r="H231" s="73" t="s">
        <v>62</v>
      </c>
      <c r="I231" s="73" t="s">
        <v>867</v>
      </c>
      <c r="J231" s="15"/>
      <c r="L231" s="197" t="s">
        <v>182</v>
      </c>
      <c r="M231" s="198" t="s">
        <v>76</v>
      </c>
      <c r="N231" s="198"/>
      <c r="O231" s="198" t="s">
        <v>77</v>
      </c>
      <c r="P231" s="198"/>
      <c r="Q231" s="198" t="s">
        <v>78</v>
      </c>
      <c r="R231" s="166" t="s">
        <v>79</v>
      </c>
      <c r="S231" s="199"/>
      <c r="T231" s="199"/>
      <c r="U231" s="199"/>
      <c r="V231" s="199"/>
      <c r="W231" s="199"/>
      <c r="X231" s="199"/>
      <c r="Y231" s="199"/>
      <c r="Z231" s="200"/>
      <c r="AB231" s="15"/>
      <c r="AC231" s="118" t="s">
        <v>181</v>
      </c>
      <c r="AD231" s="123" t="s">
        <v>1049</v>
      </c>
      <c r="AE231" s="124"/>
      <c r="AF231" s="119" t="s">
        <v>927</v>
      </c>
      <c r="AG231" s="125"/>
      <c r="AH231" s="125"/>
      <c r="AI231" s="120"/>
      <c r="AJ231" s="119" t="s">
        <v>1033</v>
      </c>
      <c r="AK231" s="125"/>
      <c r="AL231" s="125"/>
      <c r="AM231" s="120"/>
      <c r="AN231" s="119" t="s">
        <v>928</v>
      </c>
      <c r="AO231" s="125"/>
      <c r="AP231" s="125"/>
      <c r="AQ231" s="120"/>
      <c r="AR231" s="121" t="s">
        <v>867</v>
      </c>
      <c r="AS231" s="15"/>
      <c r="AT231" s="31"/>
      <c r="AU231" s="117" t="s">
        <v>181</v>
      </c>
      <c r="AV231" s="116" t="s">
        <v>107</v>
      </c>
      <c r="AW231" s="116" t="s">
        <v>108</v>
      </c>
      <c r="AX231" s="116" t="s">
        <v>109</v>
      </c>
      <c r="AY231" s="116" t="s">
        <v>110</v>
      </c>
      <c r="AZ231" s="116" t="s">
        <v>111</v>
      </c>
      <c r="BA231" s="116" t="s">
        <v>112</v>
      </c>
      <c r="BB231" s="116" t="s">
        <v>113</v>
      </c>
      <c r="BC231" s="116"/>
      <c r="BD231" s="116"/>
      <c r="BE231" s="116"/>
      <c r="BF231" s="116"/>
      <c r="BG231" s="116" t="s">
        <v>114</v>
      </c>
      <c r="BH231" s="116" t="s">
        <v>115</v>
      </c>
      <c r="BI231" s="116" t="s">
        <v>116</v>
      </c>
      <c r="BJ231" s="116" t="s">
        <v>942</v>
      </c>
      <c r="BK231" s="116" t="s">
        <v>117</v>
      </c>
      <c r="BL231" s="116" t="s">
        <v>118</v>
      </c>
      <c r="BM231" s="116" t="s">
        <v>119</v>
      </c>
      <c r="BN231" s="116" t="s">
        <v>120</v>
      </c>
      <c r="BO231" s="116" t="s">
        <v>121</v>
      </c>
      <c r="BP231" s="116" t="s">
        <v>122</v>
      </c>
      <c r="BQ231" s="116" t="s">
        <v>867</v>
      </c>
      <c r="BR231" s="15"/>
      <c r="BS231" s="31"/>
      <c r="BT231" s="117" t="s">
        <v>181</v>
      </c>
      <c r="BU231" s="116" t="s">
        <v>596</v>
      </c>
      <c r="BV231" s="116"/>
      <c r="BW231" s="116"/>
      <c r="BX231" s="116"/>
      <c r="BY231" s="116" t="s">
        <v>597</v>
      </c>
      <c r="BZ231" s="116"/>
      <c r="CA231" s="116"/>
      <c r="CB231" s="116"/>
      <c r="CC231" s="116" t="s">
        <v>598</v>
      </c>
      <c r="CD231" s="116"/>
      <c r="CE231" s="116"/>
      <c r="CF231" s="116"/>
      <c r="CG231" s="116"/>
      <c r="CH231" s="116"/>
      <c r="CI231" s="116"/>
      <c r="CJ231" s="116"/>
      <c r="CK231" s="116" t="s">
        <v>599</v>
      </c>
      <c r="CL231" s="116"/>
      <c r="CM231" s="116"/>
      <c r="CN231" s="116"/>
      <c r="CO231" s="116"/>
      <c r="CP231" s="116"/>
      <c r="CQ231" s="116"/>
      <c r="CR231" s="116"/>
      <c r="CS231" s="116" t="s">
        <v>861</v>
      </c>
      <c r="CT231" s="116"/>
      <c r="CU231" s="116" t="s">
        <v>600</v>
      </c>
      <c r="CV231" s="116" t="s">
        <v>867</v>
      </c>
      <c r="CW231" s="15"/>
      <c r="CX231" s="31"/>
      <c r="DA231" s="293"/>
      <c r="DB231" s="293"/>
      <c r="DC231" s="290" t="s">
        <v>487</v>
      </c>
    </row>
    <row r="232" spans="1:107" ht="50.4" x14ac:dyDescent="0.25">
      <c r="A232" s="174" t="s">
        <v>434</v>
      </c>
      <c r="B232" s="115" t="s">
        <v>197</v>
      </c>
      <c r="C232" s="115" t="s">
        <v>198</v>
      </c>
      <c r="D232" s="115" t="s">
        <v>199</v>
      </c>
      <c r="E232" s="115" t="s">
        <v>200</v>
      </c>
      <c r="F232" s="115" t="s">
        <v>201</v>
      </c>
      <c r="G232" s="115" t="s">
        <v>202</v>
      </c>
      <c r="H232" s="115" t="s">
        <v>63</v>
      </c>
      <c r="I232" s="115" t="s">
        <v>204</v>
      </c>
      <c r="J232" s="15"/>
      <c r="L232" s="197"/>
      <c r="M232" s="198"/>
      <c r="N232" s="198"/>
      <c r="O232" s="198"/>
      <c r="P232" s="198"/>
      <c r="Q232" s="198"/>
      <c r="R232" s="166" t="s">
        <v>254</v>
      </c>
      <c r="S232" s="166"/>
      <c r="T232" s="166" t="s">
        <v>80</v>
      </c>
      <c r="U232" s="166"/>
      <c r="V232" s="166" t="s">
        <v>81</v>
      </c>
      <c r="W232" s="166"/>
      <c r="X232" s="198" t="s">
        <v>940</v>
      </c>
      <c r="Y232" s="198"/>
      <c r="Z232" s="200"/>
      <c r="AB232" s="15"/>
      <c r="AC232" s="137"/>
      <c r="AD232" s="140"/>
      <c r="AE232" s="141"/>
      <c r="AF232" s="176" t="s">
        <v>476</v>
      </c>
      <c r="AG232" s="176" t="s">
        <v>652</v>
      </c>
      <c r="AH232" s="121" t="s">
        <v>477</v>
      </c>
      <c r="AI232" s="176" t="s">
        <v>861</v>
      </c>
      <c r="AJ232" s="176" t="s">
        <v>476</v>
      </c>
      <c r="AK232" s="176" t="s">
        <v>652</v>
      </c>
      <c r="AL232" s="121" t="s">
        <v>477</v>
      </c>
      <c r="AM232" s="176" t="s">
        <v>861</v>
      </c>
      <c r="AN232" s="176" t="s">
        <v>476</v>
      </c>
      <c r="AO232" s="176" t="s">
        <v>652</v>
      </c>
      <c r="AP232" s="121" t="s">
        <v>477</v>
      </c>
      <c r="AQ232" s="176" t="s">
        <v>861</v>
      </c>
      <c r="AR232" s="92"/>
      <c r="AS232" s="15"/>
      <c r="AT232" s="31"/>
      <c r="AU232" s="117"/>
      <c r="AV232" s="116"/>
      <c r="AW232" s="116"/>
      <c r="AX232" s="116"/>
      <c r="AY232" s="116"/>
      <c r="AZ232" s="116"/>
      <c r="BA232" s="116"/>
      <c r="BB232" s="116" t="s">
        <v>919</v>
      </c>
      <c r="BC232" s="116" t="s">
        <v>920</v>
      </c>
      <c r="BD232" s="116" t="s">
        <v>921</v>
      </c>
      <c r="BE232" s="116" t="s">
        <v>922</v>
      </c>
      <c r="BF232" s="116" t="s">
        <v>923</v>
      </c>
      <c r="BG232" s="116"/>
      <c r="BH232" s="116"/>
      <c r="BI232" s="116"/>
      <c r="BJ232" s="116"/>
      <c r="BK232" s="116"/>
      <c r="BL232" s="116"/>
      <c r="BM232" s="116"/>
      <c r="BN232" s="116"/>
      <c r="BO232" s="116"/>
      <c r="BP232" s="116"/>
      <c r="BQ232" s="116"/>
      <c r="BR232" s="15"/>
      <c r="BS232" s="31"/>
      <c r="BT232" s="117"/>
      <c r="BU232" s="116" t="s">
        <v>919</v>
      </c>
      <c r="BV232" s="116" t="s">
        <v>920</v>
      </c>
      <c r="BW232" s="116" t="s">
        <v>921</v>
      </c>
      <c r="BX232" s="116" t="s">
        <v>922</v>
      </c>
      <c r="BY232" s="116" t="s">
        <v>919</v>
      </c>
      <c r="BZ232" s="116" t="s">
        <v>920</v>
      </c>
      <c r="CA232" s="116" t="s">
        <v>921</v>
      </c>
      <c r="CB232" s="116" t="s">
        <v>922</v>
      </c>
      <c r="CC232" s="116" t="s">
        <v>601</v>
      </c>
      <c r="CD232" s="116" t="s">
        <v>602</v>
      </c>
      <c r="CE232" s="116" t="s">
        <v>756</v>
      </c>
      <c r="CF232" s="116" t="s">
        <v>892</v>
      </c>
      <c r="CG232" s="116" t="s">
        <v>890</v>
      </c>
      <c r="CH232" s="116" t="s">
        <v>894</v>
      </c>
      <c r="CI232" s="116" t="s">
        <v>603</v>
      </c>
      <c r="CJ232" s="116" t="s">
        <v>871</v>
      </c>
      <c r="CK232" s="116" t="s">
        <v>604</v>
      </c>
      <c r="CL232" s="116" t="s">
        <v>602</v>
      </c>
      <c r="CM232" s="116" t="s">
        <v>756</v>
      </c>
      <c r="CN232" s="116" t="s">
        <v>892</v>
      </c>
      <c r="CO232" s="116" t="s">
        <v>890</v>
      </c>
      <c r="CP232" s="116" t="s">
        <v>894</v>
      </c>
      <c r="CQ232" s="116" t="s">
        <v>603</v>
      </c>
      <c r="CR232" s="116" t="s">
        <v>871</v>
      </c>
      <c r="CS232" s="116" t="s">
        <v>927</v>
      </c>
      <c r="CT232" s="116" t="s">
        <v>1033</v>
      </c>
      <c r="CU232" s="116"/>
      <c r="CV232" s="116"/>
      <c r="CW232" s="15"/>
      <c r="CX232" s="31"/>
      <c r="DA232" s="293"/>
      <c r="DB232" s="293"/>
      <c r="DC232" s="290" t="s">
        <v>488</v>
      </c>
    </row>
    <row r="233" spans="1:107" ht="13.8" x14ac:dyDescent="0.3">
      <c r="A233" s="582">
        <v>1</v>
      </c>
      <c r="B233" s="300" t="s">
        <v>64</v>
      </c>
      <c r="C233" s="656">
        <v>12360659446</v>
      </c>
      <c r="D233" s="656">
        <v>0</v>
      </c>
      <c r="E233" s="656">
        <v>47410938</v>
      </c>
      <c r="F233" s="656">
        <v>0</v>
      </c>
      <c r="G233" s="657">
        <v>12477069390</v>
      </c>
      <c r="H233" s="657">
        <v>12408070384</v>
      </c>
      <c r="I233" s="462" t="s">
        <v>490</v>
      </c>
      <c r="J233" s="15"/>
      <c r="L233" s="197"/>
      <c r="M233" s="201" t="s">
        <v>82</v>
      </c>
      <c r="N233" s="30" t="s">
        <v>83</v>
      </c>
      <c r="O233" s="30" t="s">
        <v>82</v>
      </c>
      <c r="P233" s="30" t="s">
        <v>83</v>
      </c>
      <c r="Q233" s="30"/>
      <c r="R233" s="30" t="s">
        <v>82</v>
      </c>
      <c r="S233" s="30" t="s">
        <v>84</v>
      </c>
      <c r="T233" s="30" t="s">
        <v>82</v>
      </c>
      <c r="U233" s="30" t="s">
        <v>84</v>
      </c>
      <c r="V233" s="30" t="s">
        <v>82</v>
      </c>
      <c r="W233" s="30" t="s">
        <v>84</v>
      </c>
      <c r="X233" s="30" t="s">
        <v>82</v>
      </c>
      <c r="Y233" s="30" t="s">
        <v>84</v>
      </c>
      <c r="Z233" s="200"/>
      <c r="AB233" s="15"/>
      <c r="AC233" s="146"/>
      <c r="AD233" s="177" t="s">
        <v>197</v>
      </c>
      <c r="AE233" s="178"/>
      <c r="AF233" s="179" t="s">
        <v>198</v>
      </c>
      <c r="AG233" s="179" t="s">
        <v>199</v>
      </c>
      <c r="AH233" s="179" t="s">
        <v>200</v>
      </c>
      <c r="AI233" s="179" t="s">
        <v>201</v>
      </c>
      <c r="AJ233" s="179" t="s">
        <v>202</v>
      </c>
      <c r="AK233" s="179" t="s">
        <v>203</v>
      </c>
      <c r="AL233" s="179" t="s">
        <v>204</v>
      </c>
      <c r="AM233" s="179" t="s">
        <v>205</v>
      </c>
      <c r="AN233" s="179" t="s">
        <v>206</v>
      </c>
      <c r="AO233" s="179" t="s">
        <v>207</v>
      </c>
      <c r="AP233" s="179" t="s">
        <v>208</v>
      </c>
      <c r="AQ233" s="179" t="s">
        <v>209</v>
      </c>
      <c r="AR233" s="179" t="s">
        <v>210</v>
      </c>
      <c r="AS233" s="15"/>
      <c r="AT233" s="31"/>
      <c r="AU233" s="117"/>
      <c r="AV233" s="116" t="s">
        <v>197</v>
      </c>
      <c r="AW233" s="116" t="s">
        <v>198</v>
      </c>
      <c r="AX233" s="116" t="s">
        <v>199</v>
      </c>
      <c r="AY233" s="116" t="s">
        <v>200</v>
      </c>
      <c r="AZ233" s="116" t="s">
        <v>201</v>
      </c>
      <c r="BA233" s="116" t="s">
        <v>202</v>
      </c>
      <c r="BB233" s="116" t="s">
        <v>203</v>
      </c>
      <c r="BC233" s="116" t="s">
        <v>204</v>
      </c>
      <c r="BD233" s="116" t="s">
        <v>205</v>
      </c>
      <c r="BE233" s="116" t="s">
        <v>206</v>
      </c>
      <c r="BF233" s="116" t="s">
        <v>207</v>
      </c>
      <c r="BG233" s="116" t="s">
        <v>208</v>
      </c>
      <c r="BH233" s="116" t="s">
        <v>209</v>
      </c>
      <c r="BI233" s="116" t="s">
        <v>210</v>
      </c>
      <c r="BJ233" s="116" t="s">
        <v>211</v>
      </c>
      <c r="BK233" s="116" t="s">
        <v>212</v>
      </c>
      <c r="BL233" s="116" t="s">
        <v>213</v>
      </c>
      <c r="BM233" s="116" t="s">
        <v>874</v>
      </c>
      <c r="BN233" s="116" t="s">
        <v>875</v>
      </c>
      <c r="BO233" s="116" t="s">
        <v>876</v>
      </c>
      <c r="BP233" s="116" t="s">
        <v>877</v>
      </c>
      <c r="BQ233" s="116" t="s">
        <v>878</v>
      </c>
      <c r="BR233" s="15"/>
      <c r="BS233" s="31"/>
      <c r="BT233" s="117"/>
      <c r="BU233" s="116" t="s">
        <v>197</v>
      </c>
      <c r="BV233" s="116" t="s">
        <v>198</v>
      </c>
      <c r="BW233" s="116" t="s">
        <v>199</v>
      </c>
      <c r="BX233" s="116" t="s">
        <v>200</v>
      </c>
      <c r="BY233" s="116" t="s">
        <v>201</v>
      </c>
      <c r="BZ233" s="116" t="s">
        <v>202</v>
      </c>
      <c r="CA233" s="116" t="s">
        <v>203</v>
      </c>
      <c r="CB233" s="116" t="s">
        <v>204</v>
      </c>
      <c r="CC233" s="116" t="s">
        <v>205</v>
      </c>
      <c r="CD233" s="116" t="s">
        <v>206</v>
      </c>
      <c r="CE233" s="116" t="s">
        <v>207</v>
      </c>
      <c r="CF233" s="116" t="s">
        <v>208</v>
      </c>
      <c r="CG233" s="116" t="s">
        <v>209</v>
      </c>
      <c r="CH233" s="116" t="s">
        <v>210</v>
      </c>
      <c r="CI233" s="116" t="s">
        <v>211</v>
      </c>
      <c r="CJ233" s="116" t="s">
        <v>212</v>
      </c>
      <c r="CK233" s="116" t="s">
        <v>213</v>
      </c>
      <c r="CL233" s="116" t="s">
        <v>874</v>
      </c>
      <c r="CM233" s="116" t="s">
        <v>875</v>
      </c>
      <c r="CN233" s="116" t="s">
        <v>876</v>
      </c>
      <c r="CO233" s="116" t="s">
        <v>877</v>
      </c>
      <c r="CP233" s="116" t="s">
        <v>878</v>
      </c>
      <c r="CQ233" s="116" t="s">
        <v>1050</v>
      </c>
      <c r="CR233" s="116" t="s">
        <v>1051</v>
      </c>
      <c r="CS233" s="116" t="s">
        <v>1052</v>
      </c>
      <c r="CT233" s="116" t="s">
        <v>1053</v>
      </c>
      <c r="CU233" s="116" t="s">
        <v>1054</v>
      </c>
      <c r="CV233" s="116" t="s">
        <v>361</v>
      </c>
      <c r="CW233" s="15"/>
      <c r="CX233" s="31"/>
    </row>
    <row r="234" spans="1:107" ht="37.799999999999997" x14ac:dyDescent="0.3">
      <c r="A234" s="582">
        <v>2</v>
      </c>
      <c r="B234" s="300" t="s">
        <v>65</v>
      </c>
      <c r="C234" s="592"/>
      <c r="D234" s="592"/>
      <c r="E234" s="592"/>
      <c r="F234" s="592"/>
      <c r="G234" s="592"/>
      <c r="H234" s="591">
        <v>0</v>
      </c>
      <c r="I234" s="658"/>
      <c r="J234" s="15"/>
      <c r="L234" s="661" t="s">
        <v>194</v>
      </c>
      <c r="M234" s="613">
        <v>1519624902</v>
      </c>
      <c r="N234" s="613">
        <v>-64265904</v>
      </c>
      <c r="O234" s="613">
        <v>284872350524</v>
      </c>
      <c r="P234" s="613">
        <v>-781884071</v>
      </c>
      <c r="Q234" s="612">
        <v>5.3E-3</v>
      </c>
      <c r="R234" s="613">
        <v>2613854142</v>
      </c>
      <c r="S234" s="662">
        <v>-43207221</v>
      </c>
      <c r="T234" s="613">
        <v>49522198</v>
      </c>
      <c r="U234" s="613">
        <v>546772</v>
      </c>
      <c r="V234" s="613">
        <v>0</v>
      </c>
      <c r="W234" s="613">
        <v>0</v>
      </c>
      <c r="X234" s="663">
        <v>2663376340</v>
      </c>
      <c r="Y234" s="663">
        <v>-42660449</v>
      </c>
      <c r="Z234" s="200"/>
      <c r="AB234" s="15"/>
      <c r="AC234" s="47">
        <v>1</v>
      </c>
      <c r="AD234" s="122" t="s">
        <v>581</v>
      </c>
      <c r="AE234" s="180" t="s">
        <v>582</v>
      </c>
      <c r="AF234" s="677"/>
      <c r="AG234" s="677"/>
      <c r="AH234" s="678"/>
      <c r="AI234" s="679">
        <v>0</v>
      </c>
      <c r="AJ234" s="313"/>
      <c r="AK234" s="313"/>
      <c r="AL234" s="313"/>
      <c r="AM234" s="301">
        <v>0</v>
      </c>
      <c r="AN234" s="301">
        <v>0</v>
      </c>
      <c r="AO234" s="301">
        <v>0</v>
      </c>
      <c r="AP234" s="301">
        <v>0</v>
      </c>
      <c r="AQ234" s="301">
        <v>0</v>
      </c>
      <c r="AR234" s="451" t="s">
        <v>490</v>
      </c>
      <c r="AS234" s="15"/>
      <c r="AT234" s="31"/>
      <c r="AU234" s="674">
        <v>1</v>
      </c>
      <c r="AV234" s="599"/>
      <c r="AW234" s="599"/>
      <c r="AX234" s="599"/>
      <c r="AY234" s="599"/>
      <c r="AZ234" s="599"/>
      <c r="BA234" s="599"/>
      <c r="BB234" s="599"/>
      <c r="BC234" s="599"/>
      <c r="BD234" s="599"/>
      <c r="BE234" s="599"/>
      <c r="BF234" s="599"/>
      <c r="BG234" s="599"/>
      <c r="BH234" s="599"/>
      <c r="BI234" s="599"/>
      <c r="BJ234" s="599"/>
      <c r="BK234" s="599"/>
      <c r="BL234" s="599"/>
      <c r="BM234" s="599"/>
      <c r="BN234" s="599"/>
      <c r="BO234" s="599"/>
      <c r="BP234" s="599"/>
      <c r="BQ234" s="599"/>
      <c r="BR234" s="15"/>
      <c r="BS234" s="31"/>
      <c r="BT234" s="674">
        <v>1</v>
      </c>
      <c r="BU234" s="599"/>
      <c r="BV234" s="599"/>
      <c r="BW234" s="599"/>
      <c r="BX234" s="599"/>
      <c r="BY234" s="599"/>
      <c r="BZ234" s="599"/>
      <c r="CA234" s="599"/>
      <c r="CB234" s="599"/>
      <c r="CC234" s="599"/>
      <c r="CD234" s="599"/>
      <c r="CE234" s="599"/>
      <c r="CF234" s="599"/>
      <c r="CG234" s="599"/>
      <c r="CH234" s="599"/>
      <c r="CI234" s="599"/>
      <c r="CJ234" s="599"/>
      <c r="CK234" s="599"/>
      <c r="CL234" s="599"/>
      <c r="CM234" s="599"/>
      <c r="CN234" s="599"/>
      <c r="CO234" s="599"/>
      <c r="CP234" s="599"/>
      <c r="CQ234" s="599"/>
      <c r="CR234" s="599"/>
      <c r="CS234" s="599"/>
      <c r="CT234" s="599"/>
      <c r="CU234" s="599"/>
      <c r="CV234" s="599"/>
      <c r="CW234" s="15"/>
      <c r="CX234" s="31"/>
    </row>
    <row r="235" spans="1:107" ht="25.2" x14ac:dyDescent="0.3">
      <c r="A235" s="582">
        <v>3</v>
      </c>
      <c r="B235" s="300" t="s">
        <v>66</v>
      </c>
      <c r="C235" s="656">
        <v>0</v>
      </c>
      <c r="D235" s="656">
        <v>0</v>
      </c>
      <c r="E235" s="656">
        <v>0</v>
      </c>
      <c r="F235" s="656">
        <v>0</v>
      </c>
      <c r="G235" s="657">
        <v>16615395</v>
      </c>
      <c r="H235" s="657">
        <v>0</v>
      </c>
      <c r="I235" s="462" t="s">
        <v>490</v>
      </c>
      <c r="J235" s="15"/>
      <c r="L235" s="664"/>
      <c r="M235" s="585"/>
      <c r="N235" s="585"/>
      <c r="O235" s="585"/>
      <c r="P235" s="585"/>
      <c r="Q235" s="585"/>
      <c r="R235" s="585"/>
      <c r="S235" s="585"/>
      <c r="T235" s="585"/>
      <c r="U235" s="585"/>
      <c r="V235" s="585"/>
      <c r="W235" s="585"/>
      <c r="X235" s="585"/>
      <c r="Y235" s="585"/>
      <c r="Z235" s="200"/>
      <c r="AB235" s="15"/>
      <c r="AC235" s="47">
        <v>2</v>
      </c>
      <c r="AD235" s="139"/>
      <c r="AE235" s="180" t="s">
        <v>583</v>
      </c>
      <c r="AF235" s="677"/>
      <c r="AG235" s="677"/>
      <c r="AH235" s="678"/>
      <c r="AI235" s="679">
        <v>0</v>
      </c>
      <c r="AJ235" s="313"/>
      <c r="AK235" s="313"/>
      <c r="AL235" s="313"/>
      <c r="AM235" s="301">
        <v>0</v>
      </c>
      <c r="AN235" s="301">
        <v>0</v>
      </c>
      <c r="AO235" s="301">
        <v>0</v>
      </c>
      <c r="AP235" s="301">
        <v>0</v>
      </c>
      <c r="AQ235" s="301">
        <v>0</v>
      </c>
      <c r="AR235" s="451" t="s">
        <v>490</v>
      </c>
      <c r="AS235" s="15"/>
      <c r="AT235" s="31"/>
      <c r="AU235" s="674">
        <v>2</v>
      </c>
      <c r="AV235" s="599"/>
      <c r="AW235" s="599"/>
      <c r="AX235" s="599"/>
      <c r="AY235" s="599"/>
      <c r="AZ235" s="599"/>
      <c r="BA235" s="599"/>
      <c r="BB235" s="599"/>
      <c r="BC235" s="599"/>
      <c r="BD235" s="599"/>
      <c r="BE235" s="599"/>
      <c r="BF235" s="599"/>
      <c r="BG235" s="599"/>
      <c r="BH235" s="599"/>
      <c r="BI235" s="599"/>
      <c r="BJ235" s="599"/>
      <c r="BK235" s="599"/>
      <c r="BL235" s="599"/>
      <c r="BM235" s="599"/>
      <c r="BN235" s="599"/>
      <c r="BO235" s="599"/>
      <c r="BP235" s="599"/>
      <c r="BQ235" s="599"/>
      <c r="BR235" s="15"/>
      <c r="BS235" s="31"/>
      <c r="BT235" s="674">
        <v>2</v>
      </c>
      <c r="BU235" s="599"/>
      <c r="BV235" s="599"/>
      <c r="BW235" s="599"/>
      <c r="BX235" s="599"/>
      <c r="BY235" s="599"/>
      <c r="BZ235" s="599"/>
      <c r="CA235" s="599"/>
      <c r="CB235" s="599"/>
      <c r="CC235" s="599"/>
      <c r="CD235" s="599"/>
      <c r="CE235" s="599"/>
      <c r="CF235" s="599"/>
      <c r="CG235" s="599"/>
      <c r="CH235" s="599"/>
      <c r="CI235" s="599"/>
      <c r="CJ235" s="599"/>
      <c r="CK235" s="599"/>
      <c r="CL235" s="599"/>
      <c r="CM235" s="599"/>
      <c r="CN235" s="599"/>
      <c r="CO235" s="599"/>
      <c r="CP235" s="599"/>
      <c r="CQ235" s="599"/>
      <c r="CR235" s="599"/>
      <c r="CS235" s="599"/>
      <c r="CT235" s="599"/>
      <c r="CU235" s="599"/>
      <c r="CV235" s="599"/>
      <c r="CW235" s="15"/>
      <c r="CX235" s="31"/>
    </row>
    <row r="236" spans="1:107" ht="25.2" x14ac:dyDescent="0.3">
      <c r="A236" s="582">
        <v>4</v>
      </c>
      <c r="B236" s="300" t="s">
        <v>67</v>
      </c>
      <c r="C236" s="656">
        <v>0</v>
      </c>
      <c r="D236" s="656">
        <v>0</v>
      </c>
      <c r="E236" s="656">
        <v>0</v>
      </c>
      <c r="F236" s="656">
        <v>0</v>
      </c>
      <c r="G236" s="657">
        <v>62957821</v>
      </c>
      <c r="H236" s="657">
        <v>0</v>
      </c>
      <c r="I236" s="462" t="s">
        <v>490</v>
      </c>
      <c r="J236" s="15"/>
      <c r="L236" s="664" t="s">
        <v>182</v>
      </c>
      <c r="M236" s="306" t="s">
        <v>85</v>
      </c>
      <c r="N236" s="306"/>
      <c r="O236" s="306" t="s">
        <v>86</v>
      </c>
      <c r="P236" s="306"/>
      <c r="Q236" s="306"/>
      <c r="R236" s="306"/>
      <c r="S236" s="306"/>
      <c r="T236" s="306"/>
      <c r="U236" s="306"/>
      <c r="V236" s="306"/>
      <c r="W236" s="306"/>
      <c r="X236" s="306"/>
      <c r="Y236" s="306" t="s">
        <v>87</v>
      </c>
      <c r="Z236" s="200" t="s">
        <v>88</v>
      </c>
      <c r="AB236" s="15"/>
      <c r="AC236" s="47">
        <v>3</v>
      </c>
      <c r="AD236" s="139"/>
      <c r="AE236" s="180" t="s">
        <v>584</v>
      </c>
      <c r="AF236" s="677"/>
      <c r="AG236" s="677"/>
      <c r="AH236" s="678"/>
      <c r="AI236" s="679">
        <v>0</v>
      </c>
      <c r="AJ236" s="313"/>
      <c r="AK236" s="313"/>
      <c r="AL236" s="313"/>
      <c r="AM236" s="301">
        <v>0</v>
      </c>
      <c r="AN236" s="301">
        <v>0</v>
      </c>
      <c r="AO236" s="301">
        <v>0</v>
      </c>
      <c r="AP236" s="301">
        <v>0</v>
      </c>
      <c r="AQ236" s="301">
        <v>0</v>
      </c>
      <c r="AR236" s="451" t="s">
        <v>490</v>
      </c>
      <c r="AS236" s="15"/>
      <c r="AT236" s="31"/>
      <c r="AU236" s="674">
        <v>3</v>
      </c>
      <c r="AV236" s="599"/>
      <c r="AW236" s="599"/>
      <c r="AX236" s="599"/>
      <c r="AY236" s="599"/>
      <c r="AZ236" s="599"/>
      <c r="BA236" s="599"/>
      <c r="BB236" s="599"/>
      <c r="BC236" s="599"/>
      <c r="BD236" s="599"/>
      <c r="BE236" s="599"/>
      <c r="BF236" s="599"/>
      <c r="BG236" s="599"/>
      <c r="BH236" s="599"/>
      <c r="BI236" s="599"/>
      <c r="BJ236" s="599"/>
      <c r="BK236" s="599"/>
      <c r="BL236" s="599"/>
      <c r="BM236" s="599"/>
      <c r="BN236" s="599"/>
      <c r="BO236" s="599"/>
      <c r="BP236" s="599"/>
      <c r="BQ236" s="599"/>
      <c r="BR236" s="15"/>
      <c r="BS236" s="31"/>
      <c r="BT236" s="674">
        <v>3</v>
      </c>
      <c r="BU236" s="599"/>
      <c r="BV236" s="599"/>
      <c r="BW236" s="599"/>
      <c r="BX236" s="599"/>
      <c r="BY236" s="599"/>
      <c r="BZ236" s="599"/>
      <c r="CA236" s="599"/>
      <c r="CB236" s="599"/>
      <c r="CC236" s="599"/>
      <c r="CD236" s="599"/>
      <c r="CE236" s="599"/>
      <c r="CF236" s="599"/>
      <c r="CG236" s="599"/>
      <c r="CH236" s="599"/>
      <c r="CI236" s="599"/>
      <c r="CJ236" s="599"/>
      <c r="CK236" s="599"/>
      <c r="CL236" s="599"/>
      <c r="CM236" s="599"/>
      <c r="CN236" s="599"/>
      <c r="CO236" s="599"/>
      <c r="CP236" s="599"/>
      <c r="CQ236" s="599"/>
      <c r="CR236" s="599"/>
      <c r="CS236" s="599"/>
      <c r="CT236" s="599"/>
      <c r="CU236" s="599"/>
      <c r="CV236" s="599"/>
      <c r="CW236" s="15"/>
      <c r="CX236" s="31"/>
    </row>
    <row r="237" spans="1:107" ht="110.4" x14ac:dyDescent="0.3">
      <c r="A237" s="582">
        <v>5</v>
      </c>
      <c r="B237" s="300" t="s">
        <v>68</v>
      </c>
      <c r="C237" s="656">
        <v>0</v>
      </c>
      <c r="D237" s="656">
        <v>0</v>
      </c>
      <c r="E237" s="656">
        <v>0</v>
      </c>
      <c r="F237" s="656">
        <v>0</v>
      </c>
      <c r="G237" s="656">
        <v>0</v>
      </c>
      <c r="H237" s="657">
        <v>0</v>
      </c>
      <c r="I237" s="462" t="s">
        <v>490</v>
      </c>
      <c r="J237" s="15"/>
      <c r="L237" s="665"/>
      <c r="M237" s="583"/>
      <c r="N237" s="583"/>
      <c r="O237" s="666" t="s">
        <v>89</v>
      </c>
      <c r="P237" s="667" t="s">
        <v>254</v>
      </c>
      <c r="Q237" s="667"/>
      <c r="R237" s="667" t="s">
        <v>80</v>
      </c>
      <c r="S237" s="667"/>
      <c r="T237" s="667" t="s">
        <v>90</v>
      </c>
      <c r="U237" s="667" t="s">
        <v>91</v>
      </c>
      <c r="V237" s="667" t="s">
        <v>92</v>
      </c>
      <c r="W237" s="667" t="s">
        <v>93</v>
      </c>
      <c r="X237" s="667"/>
      <c r="Y237" s="666"/>
      <c r="Z237" s="206"/>
      <c r="AB237" s="15"/>
      <c r="AC237" s="47">
        <v>4</v>
      </c>
      <c r="AD237" s="139"/>
      <c r="AE237" s="180" t="s">
        <v>585</v>
      </c>
      <c r="AF237" s="677"/>
      <c r="AG237" s="677"/>
      <c r="AH237" s="678"/>
      <c r="AI237" s="679">
        <v>0</v>
      </c>
      <c r="AJ237" s="313"/>
      <c r="AK237" s="313"/>
      <c r="AL237" s="313"/>
      <c r="AM237" s="301">
        <v>0</v>
      </c>
      <c r="AN237" s="301">
        <v>0</v>
      </c>
      <c r="AO237" s="301">
        <v>0</v>
      </c>
      <c r="AP237" s="301">
        <v>0</v>
      </c>
      <c r="AQ237" s="301">
        <v>0</v>
      </c>
      <c r="AR237" s="451" t="s">
        <v>490</v>
      </c>
      <c r="AS237" s="15"/>
      <c r="AT237" s="31"/>
      <c r="AU237" s="674">
        <v>4</v>
      </c>
      <c r="AV237" s="599"/>
      <c r="AW237" s="599"/>
      <c r="AX237" s="599"/>
      <c r="AY237" s="599"/>
      <c r="AZ237" s="599"/>
      <c r="BA237" s="599"/>
      <c r="BB237" s="599"/>
      <c r="BC237" s="599"/>
      <c r="BD237" s="599"/>
      <c r="BE237" s="599"/>
      <c r="BF237" s="599"/>
      <c r="BG237" s="599"/>
      <c r="BH237" s="599"/>
      <c r="BI237" s="599"/>
      <c r="BJ237" s="599"/>
      <c r="BK237" s="599"/>
      <c r="BL237" s="599"/>
      <c r="BM237" s="599"/>
      <c r="BN237" s="599"/>
      <c r="BO237" s="599"/>
      <c r="BP237" s="599"/>
      <c r="BQ237" s="599"/>
      <c r="BR237" s="15"/>
      <c r="BS237" s="31"/>
      <c r="BT237" s="674">
        <v>4</v>
      </c>
      <c r="BU237" s="599"/>
      <c r="BV237" s="599"/>
      <c r="BW237" s="599"/>
      <c r="BX237" s="599"/>
      <c r="BY237" s="599"/>
      <c r="BZ237" s="599"/>
      <c r="CA237" s="599"/>
      <c r="CB237" s="599"/>
      <c r="CC237" s="599"/>
      <c r="CD237" s="599"/>
      <c r="CE237" s="599"/>
      <c r="CF237" s="599"/>
      <c r="CG237" s="599"/>
      <c r="CH237" s="599"/>
      <c r="CI237" s="599"/>
      <c r="CJ237" s="599"/>
      <c r="CK237" s="599"/>
      <c r="CL237" s="599"/>
      <c r="CM237" s="599"/>
      <c r="CN237" s="599"/>
      <c r="CO237" s="599"/>
      <c r="CP237" s="599"/>
      <c r="CQ237" s="599"/>
      <c r="CR237" s="599"/>
      <c r="CS237" s="599"/>
      <c r="CT237" s="599"/>
      <c r="CU237" s="599"/>
      <c r="CV237" s="599"/>
      <c r="CW237" s="15"/>
      <c r="CX237" s="31"/>
    </row>
    <row r="238" spans="1:107" ht="25.2" x14ac:dyDescent="0.3">
      <c r="A238" s="582">
        <v>6</v>
      </c>
      <c r="B238" s="300" t="s">
        <v>69</v>
      </c>
      <c r="C238" s="656">
        <v>0</v>
      </c>
      <c r="D238" s="656">
        <v>0</v>
      </c>
      <c r="E238" s="656">
        <v>0</v>
      </c>
      <c r="F238" s="656">
        <v>0</v>
      </c>
      <c r="G238" s="656">
        <v>0</v>
      </c>
      <c r="H238" s="657">
        <v>0</v>
      </c>
      <c r="I238" s="462" t="s">
        <v>490</v>
      </c>
      <c r="J238" s="15"/>
      <c r="L238" s="665"/>
      <c r="M238" s="583"/>
      <c r="N238" s="583"/>
      <c r="O238" s="666"/>
      <c r="P238" s="583" t="s">
        <v>94</v>
      </c>
      <c r="Q238" s="583"/>
      <c r="R238" s="583" t="s">
        <v>94</v>
      </c>
      <c r="S238" s="583"/>
      <c r="T238" s="666"/>
      <c r="U238" s="666"/>
      <c r="V238" s="666"/>
      <c r="W238" s="666"/>
      <c r="X238" s="583"/>
      <c r="Y238" s="668"/>
      <c r="Z238" s="207"/>
      <c r="AB238" s="15"/>
      <c r="AC238" s="47">
        <v>5</v>
      </c>
      <c r="AD238" s="139"/>
      <c r="AE238" s="180" t="s">
        <v>586</v>
      </c>
      <c r="AF238" s="677"/>
      <c r="AG238" s="677"/>
      <c r="AH238" s="678"/>
      <c r="AI238" s="679">
        <v>0</v>
      </c>
      <c r="AJ238" s="313"/>
      <c r="AK238" s="313"/>
      <c r="AL238" s="313"/>
      <c r="AM238" s="301">
        <v>0</v>
      </c>
      <c r="AN238" s="301">
        <v>0</v>
      </c>
      <c r="AO238" s="301">
        <v>0</v>
      </c>
      <c r="AP238" s="301">
        <v>0</v>
      </c>
      <c r="AQ238" s="301">
        <v>0</v>
      </c>
      <c r="AR238" s="451" t="s">
        <v>490</v>
      </c>
      <c r="AS238" s="15"/>
      <c r="AT238" s="31"/>
      <c r="AU238" s="674">
        <v>5</v>
      </c>
      <c r="AV238" s="599"/>
      <c r="AW238" s="599"/>
      <c r="AX238" s="599"/>
      <c r="AY238" s="599"/>
      <c r="AZ238" s="599"/>
      <c r="BA238" s="599"/>
      <c r="BB238" s="599"/>
      <c r="BC238" s="599"/>
      <c r="BD238" s="599"/>
      <c r="BE238" s="599"/>
      <c r="BF238" s="599"/>
      <c r="BG238" s="599"/>
      <c r="BH238" s="599"/>
      <c r="BI238" s="599"/>
      <c r="BJ238" s="599"/>
      <c r="BK238" s="599"/>
      <c r="BL238" s="599"/>
      <c r="BM238" s="599"/>
      <c r="BN238" s="599"/>
      <c r="BO238" s="599"/>
      <c r="BP238" s="599"/>
      <c r="BQ238" s="599"/>
      <c r="BR238" s="15"/>
      <c r="BS238" s="31"/>
      <c r="BT238" s="674">
        <v>5</v>
      </c>
      <c r="BU238" s="599"/>
      <c r="BV238" s="599"/>
      <c r="BW238" s="599"/>
      <c r="BX238" s="599"/>
      <c r="BY238" s="599"/>
      <c r="BZ238" s="599"/>
      <c r="CA238" s="599"/>
      <c r="CB238" s="599"/>
      <c r="CC238" s="599"/>
      <c r="CD238" s="599"/>
      <c r="CE238" s="599"/>
      <c r="CF238" s="599"/>
      <c r="CG238" s="599"/>
      <c r="CH238" s="599"/>
      <c r="CI238" s="599"/>
      <c r="CJ238" s="599"/>
      <c r="CK238" s="599"/>
      <c r="CL238" s="599"/>
      <c r="CM238" s="599"/>
      <c r="CN238" s="599"/>
      <c r="CO238" s="599"/>
      <c r="CP238" s="599"/>
      <c r="CQ238" s="599"/>
      <c r="CR238" s="599"/>
      <c r="CS238" s="599"/>
      <c r="CT238" s="599"/>
      <c r="CU238" s="599"/>
      <c r="CV238" s="599"/>
      <c r="CW238" s="15"/>
      <c r="CX238" s="31"/>
    </row>
    <row r="239" spans="1:107" ht="55.2" x14ac:dyDescent="0.3">
      <c r="A239" s="582">
        <v>7</v>
      </c>
      <c r="B239" s="300" t="s">
        <v>70</v>
      </c>
      <c r="C239" s="656">
        <v>0</v>
      </c>
      <c r="D239" s="656">
        <v>0</v>
      </c>
      <c r="E239" s="656">
        <v>0</v>
      </c>
      <c r="F239" s="656">
        <v>0</v>
      </c>
      <c r="G239" s="657">
        <v>0</v>
      </c>
      <c r="H239" s="657">
        <v>0</v>
      </c>
      <c r="I239" s="462" t="s">
        <v>490</v>
      </c>
      <c r="J239" s="15"/>
      <c r="L239" s="665"/>
      <c r="M239" s="583" t="s">
        <v>95</v>
      </c>
      <c r="N239" s="583" t="s">
        <v>96</v>
      </c>
      <c r="O239" s="666"/>
      <c r="P239" s="666" t="s">
        <v>97</v>
      </c>
      <c r="Q239" s="666" t="s">
        <v>98</v>
      </c>
      <c r="R239" s="666" t="s">
        <v>97</v>
      </c>
      <c r="S239" s="666" t="s">
        <v>98</v>
      </c>
      <c r="T239" s="667"/>
      <c r="U239" s="583"/>
      <c r="V239" s="668"/>
      <c r="W239" s="666"/>
      <c r="X239" s="583"/>
      <c r="Y239" s="668"/>
      <c r="Z239" s="207"/>
      <c r="AB239" s="15"/>
      <c r="AC239" s="47">
        <v>6</v>
      </c>
      <c r="AD239" s="139"/>
      <c r="AE239" s="180" t="s">
        <v>587</v>
      </c>
      <c r="AF239" s="680"/>
      <c r="AG239" s="313"/>
      <c r="AH239" s="313"/>
      <c r="AI239" s="679">
        <v>0</v>
      </c>
      <c r="AJ239" s="313"/>
      <c r="AK239" s="313"/>
      <c r="AL239" s="313"/>
      <c r="AM239" s="301">
        <v>0</v>
      </c>
      <c r="AN239" s="301">
        <v>0</v>
      </c>
      <c r="AO239" s="301">
        <v>0</v>
      </c>
      <c r="AP239" s="301">
        <v>0</v>
      </c>
      <c r="AQ239" s="301">
        <v>0</v>
      </c>
      <c r="AR239" s="451" t="s">
        <v>490</v>
      </c>
      <c r="AS239" s="15"/>
      <c r="AT239" s="31"/>
      <c r="AU239" s="674">
        <v>6</v>
      </c>
      <c r="AV239" s="599"/>
      <c r="AW239" s="599"/>
      <c r="AX239" s="599"/>
      <c r="AY239" s="599"/>
      <c r="AZ239" s="599"/>
      <c r="BA239" s="599"/>
      <c r="BB239" s="599"/>
      <c r="BC239" s="599"/>
      <c r="BD239" s="599"/>
      <c r="BE239" s="599"/>
      <c r="BF239" s="599"/>
      <c r="BG239" s="599"/>
      <c r="BH239" s="599"/>
      <c r="BI239" s="599"/>
      <c r="BJ239" s="599"/>
      <c r="BK239" s="599"/>
      <c r="BL239" s="599"/>
      <c r="BM239" s="599"/>
      <c r="BN239" s="599"/>
      <c r="BO239" s="599"/>
      <c r="BP239" s="599"/>
      <c r="BQ239" s="599"/>
      <c r="BR239" s="15"/>
      <c r="BS239" s="31"/>
      <c r="BT239" s="674">
        <v>6</v>
      </c>
      <c r="BU239" s="599"/>
      <c r="BV239" s="599"/>
      <c r="BW239" s="599"/>
      <c r="BX239" s="599"/>
      <c r="BY239" s="599"/>
      <c r="BZ239" s="599"/>
      <c r="CA239" s="599"/>
      <c r="CB239" s="599"/>
      <c r="CC239" s="599"/>
      <c r="CD239" s="599"/>
      <c r="CE239" s="599"/>
      <c r="CF239" s="599"/>
      <c r="CG239" s="599"/>
      <c r="CH239" s="599"/>
      <c r="CI239" s="599"/>
      <c r="CJ239" s="599"/>
      <c r="CK239" s="599"/>
      <c r="CL239" s="599"/>
      <c r="CM239" s="599"/>
      <c r="CN239" s="599"/>
      <c r="CO239" s="599"/>
      <c r="CP239" s="599"/>
      <c r="CQ239" s="599"/>
      <c r="CR239" s="599"/>
      <c r="CS239" s="599"/>
      <c r="CT239" s="599"/>
      <c r="CU239" s="599"/>
      <c r="CV239" s="599"/>
      <c r="CW239" s="15"/>
      <c r="CX239" s="31"/>
    </row>
    <row r="240" spans="1:107" ht="13.8" x14ac:dyDescent="0.3">
      <c r="A240" s="582">
        <v>8</v>
      </c>
      <c r="B240" s="295" t="s">
        <v>71</v>
      </c>
      <c r="C240" s="656">
        <v>0</v>
      </c>
      <c r="D240" s="656">
        <v>0</v>
      </c>
      <c r="E240" s="656">
        <v>0</v>
      </c>
      <c r="F240" s="656">
        <v>0</v>
      </c>
      <c r="G240" s="657">
        <v>0</v>
      </c>
      <c r="H240" s="657">
        <v>0</v>
      </c>
      <c r="I240" s="462" t="s">
        <v>490</v>
      </c>
      <c r="J240" s="15"/>
      <c r="L240" s="661" t="s">
        <v>194</v>
      </c>
      <c r="M240" s="669">
        <v>0</v>
      </c>
      <c r="N240" s="669">
        <v>3398984636</v>
      </c>
      <c r="O240" s="669">
        <v>2191285033</v>
      </c>
      <c r="P240" s="669">
        <v>48479995</v>
      </c>
      <c r="Q240" s="669">
        <v>0</v>
      </c>
      <c r="R240" s="669">
        <v>-546772</v>
      </c>
      <c r="S240" s="669">
        <v>0</v>
      </c>
      <c r="T240" s="670">
        <v>0</v>
      </c>
      <c r="U240" s="671">
        <v>47933223</v>
      </c>
      <c r="V240" s="672">
        <v>9004657301</v>
      </c>
      <c r="W240" s="673" t="s">
        <v>360</v>
      </c>
      <c r="X240" s="669">
        <v>0</v>
      </c>
      <c r="Y240" s="669">
        <v>0</v>
      </c>
      <c r="Z240" s="207"/>
      <c r="AB240" s="15"/>
      <c r="AC240" s="47">
        <v>7</v>
      </c>
      <c r="AD240" s="139"/>
      <c r="AE240" s="180" t="s">
        <v>588</v>
      </c>
      <c r="AF240" s="680"/>
      <c r="AG240" s="313"/>
      <c r="AH240" s="313"/>
      <c r="AI240" s="679">
        <v>0</v>
      </c>
      <c r="AJ240" s="313"/>
      <c r="AK240" s="313"/>
      <c r="AL240" s="313"/>
      <c r="AM240" s="301">
        <v>0</v>
      </c>
      <c r="AN240" s="301">
        <v>0</v>
      </c>
      <c r="AO240" s="301">
        <v>0</v>
      </c>
      <c r="AP240" s="301">
        <v>0</v>
      </c>
      <c r="AQ240" s="301">
        <v>0</v>
      </c>
      <c r="AR240" s="451" t="s">
        <v>490</v>
      </c>
      <c r="AS240" s="15"/>
      <c r="AT240" s="31"/>
      <c r="AU240" s="674">
        <v>7</v>
      </c>
      <c r="AV240" s="599"/>
      <c r="AW240" s="599"/>
      <c r="AX240" s="599"/>
      <c r="AY240" s="599"/>
      <c r="AZ240" s="599"/>
      <c r="BA240" s="599"/>
      <c r="BB240" s="599"/>
      <c r="BC240" s="599"/>
      <c r="BD240" s="599"/>
      <c r="BE240" s="599"/>
      <c r="BF240" s="599"/>
      <c r="BG240" s="599"/>
      <c r="BH240" s="599"/>
      <c r="BI240" s="599"/>
      <c r="BJ240" s="599"/>
      <c r="BK240" s="599"/>
      <c r="BL240" s="599"/>
      <c r="BM240" s="599"/>
      <c r="BN240" s="599"/>
      <c r="BO240" s="599"/>
      <c r="BP240" s="599"/>
      <c r="BQ240" s="599"/>
      <c r="BR240" s="15"/>
      <c r="BS240" s="31"/>
      <c r="BT240" s="674">
        <v>7</v>
      </c>
      <c r="BU240" s="599"/>
      <c r="BV240" s="599"/>
      <c r="BW240" s="599"/>
      <c r="BX240" s="599"/>
      <c r="BY240" s="599"/>
      <c r="BZ240" s="599"/>
      <c r="CA240" s="599"/>
      <c r="CB240" s="599"/>
      <c r="CC240" s="599"/>
      <c r="CD240" s="599"/>
      <c r="CE240" s="599"/>
      <c r="CF240" s="599"/>
      <c r="CG240" s="599"/>
      <c r="CH240" s="599"/>
      <c r="CI240" s="599"/>
      <c r="CJ240" s="599"/>
      <c r="CK240" s="599"/>
      <c r="CL240" s="599"/>
      <c r="CM240" s="599"/>
      <c r="CN240" s="599"/>
      <c r="CO240" s="599"/>
      <c r="CP240" s="599"/>
      <c r="CQ240" s="599"/>
      <c r="CR240" s="599"/>
      <c r="CS240" s="599"/>
      <c r="CT240" s="599"/>
      <c r="CU240" s="599"/>
      <c r="CV240" s="599"/>
      <c r="CW240" s="15"/>
      <c r="CX240" s="31"/>
    </row>
    <row r="241" spans="1:102" ht="25.2" x14ac:dyDescent="0.3">
      <c r="A241" s="582">
        <v>9</v>
      </c>
      <c r="B241" s="295" t="s">
        <v>72</v>
      </c>
      <c r="C241" s="656">
        <v>8778274261</v>
      </c>
      <c r="D241" s="656">
        <v>0</v>
      </c>
      <c r="E241" s="656">
        <v>99044395</v>
      </c>
      <c r="F241" s="656">
        <v>0</v>
      </c>
      <c r="G241" s="657">
        <v>8778274261</v>
      </c>
      <c r="H241" s="657">
        <v>8877318656</v>
      </c>
      <c r="I241" s="462" t="s">
        <v>490</v>
      </c>
      <c r="J241" s="15"/>
      <c r="L241" s="202" t="s">
        <v>506</v>
      </c>
      <c r="M241" s="203"/>
      <c r="N241" s="203"/>
      <c r="O241" s="208"/>
      <c r="P241" s="203"/>
      <c r="Q241" s="203"/>
      <c r="R241" s="203"/>
      <c r="S241" s="203"/>
      <c r="T241" s="203"/>
      <c r="U241" s="203"/>
      <c r="V241" s="203"/>
      <c r="W241" s="204"/>
      <c r="X241" s="116"/>
      <c r="Y241" s="205"/>
      <c r="Z241" s="205"/>
      <c r="AB241" s="15"/>
      <c r="AC241" s="47">
        <v>8</v>
      </c>
      <c r="AD241" s="139"/>
      <c r="AE241" s="180" t="s">
        <v>589</v>
      </c>
      <c r="AF241" s="680"/>
      <c r="AG241" s="313"/>
      <c r="AH241" s="313"/>
      <c r="AI241" s="679">
        <v>0</v>
      </c>
      <c r="AJ241" s="313"/>
      <c r="AK241" s="313"/>
      <c r="AL241" s="313"/>
      <c r="AM241" s="301">
        <v>0</v>
      </c>
      <c r="AN241" s="301">
        <v>0</v>
      </c>
      <c r="AO241" s="301">
        <v>0</v>
      </c>
      <c r="AP241" s="301">
        <v>0</v>
      </c>
      <c r="AQ241" s="301">
        <v>0</v>
      </c>
      <c r="AR241" s="451" t="s">
        <v>490</v>
      </c>
      <c r="AS241" s="15"/>
      <c r="AT241" s="31"/>
      <c r="AU241" s="674">
        <v>8</v>
      </c>
      <c r="AV241" s="599"/>
      <c r="AW241" s="599"/>
      <c r="AX241" s="599"/>
      <c r="AY241" s="599"/>
      <c r="AZ241" s="599"/>
      <c r="BA241" s="599"/>
      <c r="BB241" s="599"/>
      <c r="BC241" s="599"/>
      <c r="BD241" s="599"/>
      <c r="BE241" s="599"/>
      <c r="BF241" s="599"/>
      <c r="BG241" s="599"/>
      <c r="BH241" s="599"/>
      <c r="BI241" s="599"/>
      <c r="BJ241" s="599"/>
      <c r="BK241" s="599"/>
      <c r="BL241" s="599"/>
      <c r="BM241" s="599"/>
      <c r="BN241" s="599"/>
      <c r="BO241" s="599"/>
      <c r="BP241" s="599"/>
      <c r="BQ241" s="599"/>
      <c r="BR241" s="15"/>
      <c r="BS241" s="31"/>
      <c r="BT241" s="674">
        <v>8</v>
      </c>
      <c r="BU241" s="599"/>
      <c r="BV241" s="599"/>
      <c r="BW241" s="599"/>
      <c r="BX241" s="599"/>
      <c r="BY241" s="599"/>
      <c r="BZ241" s="599"/>
      <c r="CA241" s="599"/>
      <c r="CB241" s="599"/>
      <c r="CC241" s="599"/>
      <c r="CD241" s="599"/>
      <c r="CE241" s="599"/>
      <c r="CF241" s="599"/>
      <c r="CG241" s="599"/>
      <c r="CH241" s="599"/>
      <c r="CI241" s="599"/>
      <c r="CJ241" s="599"/>
      <c r="CK241" s="599"/>
      <c r="CL241" s="599"/>
      <c r="CM241" s="599"/>
      <c r="CN241" s="599"/>
      <c r="CO241" s="599"/>
      <c r="CP241" s="599"/>
      <c r="CQ241" s="599"/>
      <c r="CR241" s="599"/>
      <c r="CS241" s="599"/>
      <c r="CT241" s="599"/>
      <c r="CU241" s="599"/>
      <c r="CV241" s="599"/>
      <c r="CW241" s="15"/>
      <c r="CX241" s="31"/>
    </row>
    <row r="242" spans="1:102" ht="13.8" x14ac:dyDescent="0.3">
      <c r="A242" s="582">
        <v>10</v>
      </c>
      <c r="B242" s="295" t="s">
        <v>73</v>
      </c>
      <c r="C242" s="656">
        <v>22225244663</v>
      </c>
      <c r="D242" s="656">
        <v>0</v>
      </c>
      <c r="E242" s="656">
        <v>146455333</v>
      </c>
      <c r="F242" s="656">
        <v>0</v>
      </c>
      <c r="G242" s="657">
        <v>20984289278</v>
      </c>
      <c r="H242" s="657">
        <v>22371699996</v>
      </c>
      <c r="I242" s="462" t="s">
        <v>490</v>
      </c>
      <c r="J242" s="15"/>
      <c r="L242" s="202">
        <v>1</v>
      </c>
      <c r="M242" s="203" t="s">
        <v>99</v>
      </c>
      <c r="N242" s="203"/>
      <c r="O242" s="203"/>
      <c r="P242" s="203"/>
      <c r="Q242" s="203"/>
      <c r="R242" s="203"/>
      <c r="S242" s="203"/>
      <c r="T242" s="203"/>
      <c r="U242" s="209"/>
      <c r="V242" s="209"/>
      <c r="W242" s="210"/>
      <c r="X242" s="116"/>
      <c r="Y242" s="205"/>
      <c r="Z242" s="205"/>
      <c r="AB242" s="15"/>
      <c r="AC242" s="47">
        <v>9</v>
      </c>
      <c r="AD242" s="139"/>
      <c r="AE242" s="180" t="s">
        <v>871</v>
      </c>
      <c r="AF242" s="680"/>
      <c r="AG242" s="313"/>
      <c r="AH242" s="313"/>
      <c r="AI242" s="679">
        <v>0</v>
      </c>
      <c r="AJ242" s="313"/>
      <c r="AK242" s="313"/>
      <c r="AL242" s="313"/>
      <c r="AM242" s="301">
        <v>0</v>
      </c>
      <c r="AN242" s="301">
        <v>0</v>
      </c>
      <c r="AO242" s="301">
        <v>0</v>
      </c>
      <c r="AP242" s="301">
        <v>0</v>
      </c>
      <c r="AQ242" s="301">
        <v>0</v>
      </c>
      <c r="AR242" s="451" t="s">
        <v>490</v>
      </c>
      <c r="AS242" s="15"/>
      <c r="AT242" s="31"/>
      <c r="AU242" s="674">
        <v>9</v>
      </c>
      <c r="AV242" s="599"/>
      <c r="AW242" s="599"/>
      <c r="AX242" s="599"/>
      <c r="AY242" s="599"/>
      <c r="AZ242" s="599"/>
      <c r="BA242" s="599"/>
      <c r="BB242" s="599"/>
      <c r="BC242" s="599"/>
      <c r="BD242" s="599"/>
      <c r="BE242" s="599"/>
      <c r="BF242" s="599"/>
      <c r="BG242" s="599"/>
      <c r="BH242" s="599"/>
      <c r="BI242" s="599"/>
      <c r="BJ242" s="599"/>
      <c r="BK242" s="599"/>
      <c r="BL242" s="599"/>
      <c r="BM242" s="599"/>
      <c r="BN242" s="599"/>
      <c r="BO242" s="599"/>
      <c r="BP242" s="599"/>
      <c r="BQ242" s="599"/>
      <c r="BR242" s="15"/>
      <c r="BS242" s="31"/>
      <c r="BT242" s="674">
        <v>9</v>
      </c>
      <c r="BU242" s="599"/>
      <c r="BV242" s="599"/>
      <c r="BW242" s="599"/>
      <c r="BX242" s="599"/>
      <c r="BY242" s="599"/>
      <c r="BZ242" s="599"/>
      <c r="CA242" s="599"/>
      <c r="CB242" s="599"/>
      <c r="CC242" s="599"/>
      <c r="CD242" s="599"/>
      <c r="CE242" s="599"/>
      <c r="CF242" s="599"/>
      <c r="CG242" s="599"/>
      <c r="CH242" s="599"/>
      <c r="CI242" s="599"/>
      <c r="CJ242" s="599"/>
      <c r="CK242" s="599"/>
      <c r="CL242" s="599"/>
      <c r="CM242" s="599"/>
      <c r="CN242" s="599"/>
      <c r="CO242" s="599"/>
      <c r="CP242" s="599"/>
      <c r="CQ242" s="599"/>
      <c r="CR242" s="599"/>
      <c r="CS242" s="599"/>
      <c r="CT242" s="599"/>
      <c r="CU242" s="599"/>
      <c r="CV242" s="599"/>
      <c r="CW242" s="15"/>
      <c r="CX242" s="31"/>
    </row>
    <row r="243" spans="1:102" ht="14.4" thickBot="1" x14ac:dyDescent="0.35">
      <c r="A243" s="659">
        <v>11</v>
      </c>
      <c r="B243" s="592" t="s">
        <v>940</v>
      </c>
      <c r="C243" s="657">
        <v>43364178370</v>
      </c>
      <c r="D243" s="657">
        <v>0</v>
      </c>
      <c r="E243" s="657">
        <v>292910666</v>
      </c>
      <c r="F243" s="657">
        <v>0</v>
      </c>
      <c r="G243" s="660">
        <v>42319206145</v>
      </c>
      <c r="H243" s="657">
        <v>43657089036</v>
      </c>
      <c r="I243" s="592"/>
      <c r="J243" s="15"/>
      <c r="L243" s="117">
        <v>2</v>
      </c>
      <c r="M243" s="116" t="s">
        <v>100</v>
      </c>
      <c r="N243" s="116"/>
      <c r="O243" s="116"/>
      <c r="P243" s="116"/>
      <c r="Q243" s="116"/>
      <c r="R243" s="116"/>
      <c r="S243" s="116"/>
      <c r="T243" s="116"/>
      <c r="U243" s="116"/>
      <c r="V243" s="116"/>
      <c r="W243" s="116"/>
      <c r="X243" s="116"/>
      <c r="Y243" s="116"/>
      <c r="Z243" s="116"/>
      <c r="AA243" s="50"/>
      <c r="AB243" s="50"/>
      <c r="AC243" s="47">
        <v>10</v>
      </c>
      <c r="AD243" s="148"/>
      <c r="AE243" s="120" t="s">
        <v>940</v>
      </c>
      <c r="AF243" s="681">
        <v>0</v>
      </c>
      <c r="AG243" s="681">
        <v>0</v>
      </c>
      <c r="AH243" s="681">
        <v>0</v>
      </c>
      <c r="AI243" s="681">
        <v>0</v>
      </c>
      <c r="AJ243" s="681">
        <v>0</v>
      </c>
      <c r="AK243" s="681">
        <v>0</v>
      </c>
      <c r="AL243" s="681">
        <v>0</v>
      </c>
      <c r="AM243" s="681">
        <v>0</v>
      </c>
      <c r="AN243" s="681">
        <v>0</v>
      </c>
      <c r="AO243" s="681">
        <v>0</v>
      </c>
      <c r="AP243" s="681">
        <v>0</v>
      </c>
      <c r="AQ243" s="681">
        <v>0</v>
      </c>
      <c r="AR243" s="295"/>
      <c r="AS243" s="15"/>
      <c r="AT243" s="31"/>
      <c r="AU243" s="674">
        <v>10</v>
      </c>
      <c r="AV243" s="599"/>
      <c r="AW243" s="599"/>
      <c r="AX243" s="599"/>
      <c r="AY243" s="599"/>
      <c r="AZ243" s="599"/>
      <c r="BA243" s="599"/>
      <c r="BB243" s="599"/>
      <c r="BC243" s="599"/>
      <c r="BD243" s="599"/>
      <c r="BE243" s="599"/>
      <c r="BF243" s="599"/>
      <c r="BG243" s="599"/>
      <c r="BH243" s="599"/>
      <c r="BI243" s="599"/>
      <c r="BJ243" s="599"/>
      <c r="BK243" s="599"/>
      <c r="BL243" s="599"/>
      <c r="BM243" s="599"/>
      <c r="BN243" s="599"/>
      <c r="BO243" s="599"/>
      <c r="BP243" s="599"/>
      <c r="BQ243" s="599"/>
      <c r="BR243" s="15"/>
      <c r="BS243" s="31"/>
      <c r="BT243" s="674">
        <v>10</v>
      </c>
      <c r="BU243" s="599"/>
      <c r="BV243" s="599"/>
      <c r="BW243" s="599"/>
      <c r="BX243" s="599"/>
      <c r="BY243" s="599"/>
      <c r="BZ243" s="599"/>
      <c r="CA243" s="599"/>
      <c r="CB243" s="599"/>
      <c r="CC243" s="599"/>
      <c r="CD243" s="599"/>
      <c r="CE243" s="599"/>
      <c r="CF243" s="599"/>
      <c r="CG243" s="599"/>
      <c r="CH243" s="599"/>
      <c r="CI243" s="599"/>
      <c r="CJ243" s="599"/>
      <c r="CK243" s="599"/>
      <c r="CL243" s="599"/>
      <c r="CM243" s="599"/>
      <c r="CN243" s="599"/>
      <c r="CO243" s="599"/>
      <c r="CP243" s="599"/>
      <c r="CQ243" s="599"/>
      <c r="CR243" s="599"/>
      <c r="CS243" s="599"/>
      <c r="CT243" s="599"/>
      <c r="CU243" s="599"/>
      <c r="CV243" s="599"/>
      <c r="CW243" s="15"/>
      <c r="CX243" s="31"/>
    </row>
    <row r="244" spans="1:102" ht="76.2" thickBot="1" x14ac:dyDescent="0.35">
      <c r="A244" s="49"/>
      <c r="B244" s="50"/>
      <c r="C244" s="50"/>
      <c r="D244" s="50"/>
      <c r="E244" s="50"/>
      <c r="F244" s="50"/>
      <c r="G244" s="50"/>
      <c r="H244" s="50"/>
      <c r="I244" s="50"/>
      <c r="J244" s="50"/>
      <c r="K244" s="50"/>
      <c r="L244" s="117">
        <v>3</v>
      </c>
      <c r="M244" s="116" t="s">
        <v>101</v>
      </c>
      <c r="N244" s="116"/>
      <c r="O244" s="116"/>
      <c r="P244" s="116"/>
      <c r="Q244" s="116"/>
      <c r="R244" s="116"/>
      <c r="S244" s="116"/>
      <c r="T244" s="116"/>
      <c r="U244" s="116"/>
      <c r="V244" s="116"/>
      <c r="W244" s="116"/>
      <c r="X244" s="116"/>
      <c r="Y244" s="116"/>
      <c r="Z244" s="116"/>
      <c r="AC244" s="47">
        <v>11</v>
      </c>
      <c r="AD244" s="122" t="s">
        <v>590</v>
      </c>
      <c r="AE244" s="181" t="s">
        <v>591</v>
      </c>
      <c r="AF244" s="682"/>
      <c r="AG244" s="683"/>
      <c r="AH244" s="683"/>
      <c r="AI244" s="461">
        <v>0</v>
      </c>
      <c r="AJ244" s="313"/>
      <c r="AK244" s="313"/>
      <c r="AL244" s="455"/>
      <c r="AM244" s="301">
        <v>0</v>
      </c>
      <c r="AN244" s="301">
        <v>0</v>
      </c>
      <c r="AO244" s="301">
        <v>0</v>
      </c>
      <c r="AP244" s="302">
        <v>0</v>
      </c>
      <c r="AQ244" s="301">
        <v>0</v>
      </c>
      <c r="AR244" s="451" t="s">
        <v>490</v>
      </c>
      <c r="AS244" s="15"/>
      <c r="AT244" s="31"/>
      <c r="AU244" s="674">
        <v>11</v>
      </c>
      <c r="AV244" s="599"/>
      <c r="AW244" s="599"/>
      <c r="AX244" s="599"/>
      <c r="AY244" s="599"/>
      <c r="AZ244" s="599"/>
      <c r="BA244" s="599"/>
      <c r="BB244" s="599"/>
      <c r="BC244" s="599"/>
      <c r="BD244" s="599"/>
      <c r="BE244" s="599"/>
      <c r="BF244" s="599"/>
      <c r="BG244" s="599"/>
      <c r="BH244" s="599"/>
      <c r="BI244" s="599"/>
      <c r="BJ244" s="599"/>
      <c r="BK244" s="599"/>
      <c r="BL244" s="599"/>
      <c r="BM244" s="599"/>
      <c r="BN244" s="599"/>
      <c r="BO244" s="599"/>
      <c r="BP244" s="599"/>
      <c r="BQ244" s="599"/>
      <c r="BR244" s="15"/>
      <c r="BS244" s="31"/>
      <c r="BT244" s="674">
        <v>11</v>
      </c>
      <c r="BU244" s="599"/>
      <c r="BV244" s="599"/>
      <c r="BW244" s="599"/>
      <c r="BX244" s="599"/>
      <c r="BY244" s="599"/>
      <c r="BZ244" s="599"/>
      <c r="CA244" s="599"/>
      <c r="CB244" s="599"/>
      <c r="CC244" s="599"/>
      <c r="CD244" s="599"/>
      <c r="CE244" s="599"/>
      <c r="CF244" s="599"/>
      <c r="CG244" s="599"/>
      <c r="CH244" s="599"/>
      <c r="CI244" s="599"/>
      <c r="CJ244" s="599"/>
      <c r="CK244" s="599"/>
      <c r="CL244" s="599"/>
      <c r="CM244" s="599"/>
      <c r="CN244" s="599"/>
      <c r="CO244" s="599"/>
      <c r="CP244" s="599"/>
      <c r="CQ244" s="599"/>
      <c r="CR244" s="599"/>
      <c r="CS244" s="599"/>
      <c r="CT244" s="599"/>
      <c r="CU244" s="599"/>
      <c r="CV244" s="599"/>
      <c r="CW244" s="15"/>
      <c r="CX244" s="31"/>
    </row>
    <row r="245" spans="1:102" ht="88.2" x14ac:dyDescent="0.3">
      <c r="L245" s="117">
        <v>4</v>
      </c>
      <c r="M245" s="116" t="s">
        <v>102</v>
      </c>
      <c r="N245" s="116"/>
      <c r="O245" s="116"/>
      <c r="P245" s="116"/>
      <c r="Q245" s="116"/>
      <c r="R245" s="116"/>
      <c r="S245" s="116"/>
      <c r="T245" s="116"/>
      <c r="U245" s="116"/>
      <c r="V245" s="116"/>
      <c r="W245" s="116"/>
      <c r="X245" s="116"/>
      <c r="Y245" s="116"/>
      <c r="Z245" s="116"/>
      <c r="AC245" s="47">
        <v>12</v>
      </c>
      <c r="AD245" s="139"/>
      <c r="AE245" s="181" t="s">
        <v>592</v>
      </c>
      <c r="AF245" s="682"/>
      <c r="AG245" s="683"/>
      <c r="AH245" s="683"/>
      <c r="AI245" s="461">
        <v>0</v>
      </c>
      <c r="AJ245" s="313"/>
      <c r="AK245" s="313"/>
      <c r="AL245" s="455"/>
      <c r="AM245" s="301">
        <v>0</v>
      </c>
      <c r="AN245" s="301">
        <v>0</v>
      </c>
      <c r="AO245" s="301">
        <v>0</v>
      </c>
      <c r="AP245" s="302">
        <v>0</v>
      </c>
      <c r="AQ245" s="301">
        <v>0</v>
      </c>
      <c r="AR245" s="451" t="s">
        <v>490</v>
      </c>
      <c r="AS245" s="15"/>
      <c r="AT245" s="31"/>
      <c r="AU245" s="674">
        <v>12</v>
      </c>
      <c r="AV245" s="599"/>
      <c r="AW245" s="599"/>
      <c r="AX245" s="599"/>
      <c r="AY245" s="599"/>
      <c r="AZ245" s="599"/>
      <c r="BA245" s="599"/>
      <c r="BB245" s="599"/>
      <c r="BC245" s="599"/>
      <c r="BD245" s="599"/>
      <c r="BE245" s="599"/>
      <c r="BF245" s="599"/>
      <c r="BG245" s="599"/>
      <c r="BH245" s="599"/>
      <c r="BI245" s="599"/>
      <c r="BJ245" s="599"/>
      <c r="BK245" s="599"/>
      <c r="BL245" s="599"/>
      <c r="BM245" s="599"/>
      <c r="BN245" s="599"/>
      <c r="BO245" s="599"/>
      <c r="BP245" s="599"/>
      <c r="BQ245" s="599"/>
      <c r="BR245" s="15"/>
      <c r="BS245" s="31"/>
      <c r="BT245" s="674">
        <v>12</v>
      </c>
      <c r="BU245" s="599"/>
      <c r="BV245" s="599"/>
      <c r="BW245" s="599"/>
      <c r="BX245" s="599"/>
      <c r="BY245" s="599"/>
      <c r="BZ245" s="599"/>
      <c r="CA245" s="599"/>
      <c r="CB245" s="599"/>
      <c r="CC245" s="599"/>
      <c r="CD245" s="599"/>
      <c r="CE245" s="599"/>
      <c r="CF245" s="599"/>
      <c r="CG245" s="599"/>
      <c r="CH245" s="599"/>
      <c r="CI245" s="599"/>
      <c r="CJ245" s="599"/>
      <c r="CK245" s="599"/>
      <c r="CL245" s="599"/>
      <c r="CM245" s="599"/>
      <c r="CN245" s="599"/>
      <c r="CO245" s="599"/>
      <c r="CP245" s="599"/>
      <c r="CQ245" s="599"/>
      <c r="CR245" s="599"/>
      <c r="CS245" s="599"/>
      <c r="CT245" s="599"/>
      <c r="CU245" s="599"/>
      <c r="CV245" s="599"/>
      <c r="CW245" s="15"/>
      <c r="CX245" s="31"/>
    </row>
    <row r="246" spans="1:102" ht="100.8" x14ac:dyDescent="0.3">
      <c r="L246" s="117">
        <v>5</v>
      </c>
      <c r="M246" s="116" t="s">
        <v>103</v>
      </c>
      <c r="N246" s="116"/>
      <c r="O246" s="116"/>
      <c r="P246" s="116"/>
      <c r="Q246" s="116"/>
      <c r="R246" s="116"/>
      <c r="S246" s="116"/>
      <c r="T246" s="116"/>
      <c r="U246" s="116"/>
      <c r="V246" s="116"/>
      <c r="W246" s="116"/>
      <c r="X246" s="116"/>
      <c r="Y246" s="116"/>
      <c r="Z246" s="116"/>
      <c r="AC246" s="47">
        <v>13</v>
      </c>
      <c r="AD246" s="139"/>
      <c r="AE246" s="181" t="s">
        <v>593</v>
      </c>
      <c r="AF246" s="682"/>
      <c r="AG246" s="683"/>
      <c r="AH246" s="683"/>
      <c r="AI246" s="461">
        <v>0</v>
      </c>
      <c r="AJ246" s="313"/>
      <c r="AK246" s="313"/>
      <c r="AL246" s="455"/>
      <c r="AM246" s="301">
        <v>0</v>
      </c>
      <c r="AN246" s="301">
        <v>0</v>
      </c>
      <c r="AO246" s="301">
        <v>0</v>
      </c>
      <c r="AP246" s="302">
        <v>0</v>
      </c>
      <c r="AQ246" s="301">
        <v>0</v>
      </c>
      <c r="AR246" s="451" t="s">
        <v>490</v>
      </c>
      <c r="AS246" s="15"/>
      <c r="AT246" s="31"/>
      <c r="AU246" s="674">
        <v>13</v>
      </c>
      <c r="AV246" s="599"/>
      <c r="AW246" s="599"/>
      <c r="AX246" s="599"/>
      <c r="AY246" s="599"/>
      <c r="AZ246" s="599"/>
      <c r="BA246" s="599"/>
      <c r="BB246" s="599"/>
      <c r="BC246" s="599"/>
      <c r="BD246" s="599"/>
      <c r="BE246" s="599"/>
      <c r="BF246" s="599"/>
      <c r="BG246" s="599"/>
      <c r="BH246" s="599"/>
      <c r="BI246" s="599"/>
      <c r="BJ246" s="599"/>
      <c r="BK246" s="599"/>
      <c r="BL246" s="599"/>
      <c r="BM246" s="599"/>
      <c r="BN246" s="599"/>
      <c r="BO246" s="599"/>
      <c r="BP246" s="599"/>
      <c r="BQ246" s="599"/>
      <c r="BR246" s="15"/>
      <c r="BS246" s="31"/>
      <c r="BT246" s="674">
        <v>13</v>
      </c>
      <c r="BU246" s="599"/>
      <c r="BV246" s="599"/>
      <c r="BW246" s="599"/>
      <c r="BX246" s="599"/>
      <c r="BY246" s="599"/>
      <c r="BZ246" s="599"/>
      <c r="CA246" s="599"/>
      <c r="CB246" s="599"/>
      <c r="CC246" s="599"/>
      <c r="CD246" s="599"/>
      <c r="CE246" s="599"/>
      <c r="CF246" s="599"/>
      <c r="CG246" s="599"/>
      <c r="CH246" s="599"/>
      <c r="CI246" s="599"/>
      <c r="CJ246" s="599"/>
      <c r="CK246" s="599"/>
      <c r="CL246" s="599"/>
      <c r="CM246" s="599"/>
      <c r="CN246" s="599"/>
      <c r="CO246" s="599"/>
      <c r="CP246" s="599"/>
      <c r="CQ246" s="599"/>
      <c r="CR246" s="599"/>
      <c r="CS246" s="599"/>
      <c r="CT246" s="599"/>
      <c r="CU246" s="599"/>
      <c r="CV246" s="599"/>
      <c r="CW246" s="15"/>
      <c r="CX246" s="31"/>
    </row>
    <row r="247" spans="1:102" ht="63" x14ac:dyDescent="0.3">
      <c r="L247" s="117">
        <v>6</v>
      </c>
      <c r="M247" s="116" t="s">
        <v>104</v>
      </c>
      <c r="N247" s="116"/>
      <c r="O247" s="116"/>
      <c r="P247" s="116"/>
      <c r="Q247" s="116"/>
      <c r="R247" s="116"/>
      <c r="S247" s="116"/>
      <c r="T247" s="116"/>
      <c r="U247" s="116"/>
      <c r="V247" s="116"/>
      <c r="W247" s="116"/>
      <c r="X247" s="116"/>
      <c r="Y247" s="116"/>
      <c r="Z247" s="116"/>
      <c r="AC247" s="47">
        <v>14</v>
      </c>
      <c r="AD247" s="139"/>
      <c r="AE247" s="181" t="s">
        <v>594</v>
      </c>
      <c r="AF247" s="682"/>
      <c r="AG247" s="683"/>
      <c r="AH247" s="683"/>
      <c r="AI247" s="461">
        <v>0</v>
      </c>
      <c r="AJ247" s="313"/>
      <c r="AK247" s="313"/>
      <c r="AL247" s="455"/>
      <c r="AM247" s="301">
        <v>0</v>
      </c>
      <c r="AN247" s="301">
        <v>0</v>
      </c>
      <c r="AO247" s="301">
        <v>0</v>
      </c>
      <c r="AP247" s="302">
        <v>0</v>
      </c>
      <c r="AQ247" s="301">
        <v>0</v>
      </c>
      <c r="AR247" s="451" t="s">
        <v>490</v>
      </c>
      <c r="AS247" s="15"/>
      <c r="AT247" s="31"/>
      <c r="AU247" s="674">
        <v>14</v>
      </c>
      <c r="AV247" s="599"/>
      <c r="AW247" s="599"/>
      <c r="AX247" s="599"/>
      <c r="AY247" s="599"/>
      <c r="AZ247" s="599"/>
      <c r="BA247" s="599"/>
      <c r="BB247" s="599"/>
      <c r="BC247" s="599"/>
      <c r="BD247" s="599"/>
      <c r="BE247" s="599"/>
      <c r="BF247" s="599"/>
      <c r="BG247" s="599"/>
      <c r="BH247" s="599"/>
      <c r="BI247" s="599"/>
      <c r="BJ247" s="599"/>
      <c r="BK247" s="599"/>
      <c r="BL247" s="599"/>
      <c r="BM247" s="599"/>
      <c r="BN247" s="599"/>
      <c r="BO247" s="599"/>
      <c r="BP247" s="599"/>
      <c r="BQ247" s="599"/>
      <c r="BR247" s="15"/>
      <c r="BS247" s="31"/>
      <c r="BT247" s="674">
        <v>14</v>
      </c>
      <c r="BU247" s="599"/>
      <c r="BV247" s="599"/>
      <c r="BW247" s="599"/>
      <c r="BX247" s="599"/>
      <c r="BY247" s="599"/>
      <c r="BZ247" s="599"/>
      <c r="CA247" s="599"/>
      <c r="CB247" s="599"/>
      <c r="CC247" s="599"/>
      <c r="CD247" s="599"/>
      <c r="CE247" s="599"/>
      <c r="CF247" s="599"/>
      <c r="CG247" s="599"/>
      <c r="CH247" s="599"/>
      <c r="CI247" s="599"/>
      <c r="CJ247" s="599"/>
      <c r="CK247" s="599"/>
      <c r="CL247" s="599"/>
      <c r="CM247" s="599"/>
      <c r="CN247" s="599"/>
      <c r="CO247" s="599"/>
      <c r="CP247" s="599"/>
      <c r="CQ247" s="599"/>
      <c r="CR247" s="599"/>
      <c r="CS247" s="599"/>
      <c r="CT247" s="599"/>
      <c r="CU247" s="599"/>
      <c r="CV247" s="599"/>
      <c r="CW247" s="15"/>
      <c r="CX247" s="31"/>
    </row>
    <row r="248" spans="1:102" ht="13.8" x14ac:dyDescent="0.3">
      <c r="L248" s="117">
        <v>7</v>
      </c>
      <c r="M248" s="116" t="s">
        <v>105</v>
      </c>
      <c r="N248" s="116"/>
      <c r="O248" s="116"/>
      <c r="P248" s="116"/>
      <c r="Q248" s="116"/>
      <c r="R248" s="116"/>
      <c r="S248" s="116"/>
      <c r="T248" s="116"/>
      <c r="U248" s="116"/>
      <c r="V248" s="116"/>
      <c r="W248" s="116"/>
      <c r="X248" s="116"/>
      <c r="Y248" s="116"/>
      <c r="Z248" s="116"/>
      <c r="AC248" s="47">
        <v>15</v>
      </c>
      <c r="AD248" s="148"/>
      <c r="AE248" s="120" t="s">
        <v>940</v>
      </c>
      <c r="AF248" s="461">
        <v>0</v>
      </c>
      <c r="AG248" s="461">
        <v>0</v>
      </c>
      <c r="AH248" s="461">
        <v>0</v>
      </c>
      <c r="AI248" s="461">
        <v>0</v>
      </c>
      <c r="AJ248" s="679">
        <v>0</v>
      </c>
      <c r="AK248" s="679">
        <v>0</v>
      </c>
      <c r="AL248" s="461">
        <v>0</v>
      </c>
      <c r="AM248" s="679">
        <v>0</v>
      </c>
      <c r="AN248" s="679">
        <v>0</v>
      </c>
      <c r="AO248" s="679">
        <v>0</v>
      </c>
      <c r="AP248" s="461">
        <v>0</v>
      </c>
      <c r="AQ248" s="679">
        <v>0</v>
      </c>
      <c r="AR248" s="295"/>
      <c r="AS248" s="15"/>
      <c r="AT248" s="31"/>
      <c r="AU248" s="674">
        <v>15</v>
      </c>
      <c r="AV248" s="599"/>
      <c r="AW248" s="599"/>
      <c r="AX248" s="599"/>
      <c r="AY248" s="599"/>
      <c r="AZ248" s="599"/>
      <c r="BA248" s="599"/>
      <c r="BB248" s="599"/>
      <c r="BC248" s="599"/>
      <c r="BD248" s="599"/>
      <c r="BE248" s="599"/>
      <c r="BF248" s="599"/>
      <c r="BG248" s="599"/>
      <c r="BH248" s="599"/>
      <c r="BI248" s="599"/>
      <c r="BJ248" s="599"/>
      <c r="BK248" s="599"/>
      <c r="BL248" s="599"/>
      <c r="BM248" s="599"/>
      <c r="BN248" s="599"/>
      <c r="BO248" s="599"/>
      <c r="BP248" s="599"/>
      <c r="BQ248" s="599"/>
      <c r="BR248" s="15"/>
      <c r="BS248" s="31"/>
      <c r="BT248" s="674">
        <v>15</v>
      </c>
      <c r="BU248" s="599"/>
      <c r="BV248" s="599"/>
      <c r="BW248" s="599"/>
      <c r="BX248" s="599"/>
      <c r="BY248" s="599"/>
      <c r="BZ248" s="599"/>
      <c r="CA248" s="599"/>
      <c r="CB248" s="599"/>
      <c r="CC248" s="599"/>
      <c r="CD248" s="599"/>
      <c r="CE248" s="599"/>
      <c r="CF248" s="599"/>
      <c r="CG248" s="599"/>
      <c r="CH248" s="599"/>
      <c r="CI248" s="599"/>
      <c r="CJ248" s="599"/>
      <c r="CK248" s="599"/>
      <c r="CL248" s="599"/>
      <c r="CM248" s="599"/>
      <c r="CN248" s="599"/>
      <c r="CO248" s="599"/>
      <c r="CP248" s="599"/>
      <c r="CQ248" s="599"/>
      <c r="CR248" s="599"/>
      <c r="CS248" s="599"/>
      <c r="CT248" s="599"/>
      <c r="CU248" s="599"/>
      <c r="CV248" s="599"/>
      <c r="CW248" s="15"/>
      <c r="CX248" s="31"/>
    </row>
    <row r="249" spans="1:102" ht="14.4" thickBot="1" x14ac:dyDescent="0.35">
      <c r="L249" s="49"/>
      <c r="M249" s="50"/>
      <c r="N249" s="50"/>
      <c r="O249" s="50"/>
      <c r="P249" s="50"/>
      <c r="Q249" s="50"/>
      <c r="R249" s="50"/>
      <c r="S249" s="50"/>
      <c r="T249" s="50"/>
      <c r="U249" s="50"/>
      <c r="V249" s="50"/>
      <c r="W249" s="50"/>
      <c r="X249" s="50"/>
      <c r="Y249" s="50"/>
      <c r="Z249" s="50"/>
      <c r="AA249" s="50"/>
      <c r="AB249" s="51"/>
      <c r="AC249" s="49"/>
      <c r="AD249" s="50"/>
      <c r="AE249" s="50"/>
      <c r="AF249" s="50"/>
      <c r="AG249" s="50"/>
      <c r="AH249" s="50"/>
      <c r="AI249" s="50"/>
      <c r="AJ249" s="50"/>
      <c r="AK249" s="50"/>
      <c r="AL249" s="50"/>
      <c r="AM249" s="50"/>
      <c r="AN249" s="50"/>
      <c r="AO249" s="50"/>
      <c r="AP249" s="50"/>
      <c r="AQ249" s="50"/>
      <c r="AR249" s="50"/>
      <c r="AS249" s="50"/>
      <c r="AT249" s="51"/>
      <c r="AU249" s="675">
        <v>26</v>
      </c>
      <c r="AV249" s="599" t="s">
        <v>940</v>
      </c>
      <c r="AW249" s="599"/>
      <c r="AX249" s="599"/>
      <c r="AY249" s="599"/>
      <c r="AZ249" s="599"/>
      <c r="BA249" s="599"/>
      <c r="BB249" s="599"/>
      <c r="BC249" s="599"/>
      <c r="BD249" s="599"/>
      <c r="BE249" s="599"/>
      <c r="BF249" s="599"/>
      <c r="BG249" s="599"/>
      <c r="BH249" s="599"/>
      <c r="BI249" s="599"/>
      <c r="BJ249" s="599"/>
      <c r="BK249" s="676">
        <v>0</v>
      </c>
      <c r="BL249" s="599"/>
      <c r="BM249" s="676">
        <v>0</v>
      </c>
      <c r="BN249" s="676">
        <v>0</v>
      </c>
      <c r="BO249" s="599"/>
      <c r="BP249" s="599"/>
      <c r="BQ249" s="599"/>
      <c r="BR249" s="15"/>
      <c r="BS249" s="31"/>
      <c r="BT249" s="684">
        <v>8</v>
      </c>
      <c r="BU249" s="599" t="s">
        <v>940</v>
      </c>
      <c r="BV249" s="599"/>
      <c r="BW249" s="599"/>
      <c r="BX249" s="599"/>
      <c r="BY249" s="599"/>
      <c r="BZ249" s="599"/>
      <c r="CA249" s="599"/>
      <c r="CB249" s="599"/>
      <c r="CC249" s="676">
        <v>339800074</v>
      </c>
      <c r="CD249" s="676">
        <v>5515858852</v>
      </c>
      <c r="CE249" s="676">
        <v>3052755028</v>
      </c>
      <c r="CF249" s="676">
        <v>190291969</v>
      </c>
      <c r="CG249" s="676">
        <v>1865982003.8</v>
      </c>
      <c r="CH249" s="676">
        <v>0</v>
      </c>
      <c r="CI249" s="676">
        <v>0</v>
      </c>
      <c r="CJ249" s="676">
        <v>-34774276.800000057</v>
      </c>
      <c r="CK249" s="676">
        <v>0</v>
      </c>
      <c r="CL249" s="676">
        <v>0</v>
      </c>
      <c r="CM249" s="676">
        <v>0</v>
      </c>
      <c r="CN249" s="676">
        <v>0</v>
      </c>
      <c r="CO249" s="676">
        <v>0</v>
      </c>
      <c r="CP249" s="676">
        <v>0</v>
      </c>
      <c r="CQ249" s="676">
        <v>0</v>
      </c>
      <c r="CR249" s="676">
        <v>0</v>
      </c>
      <c r="CS249" s="676">
        <v>79153086.800000012</v>
      </c>
      <c r="CT249" s="676">
        <v>0</v>
      </c>
      <c r="CU249" s="676">
        <v>8.976400000000001E-2</v>
      </c>
      <c r="CV249" s="599"/>
      <c r="CW249" s="15"/>
      <c r="CX249" s="31"/>
    </row>
    <row r="250" spans="1:102" x14ac:dyDescent="0.3">
      <c r="AU250" s="117" t="s">
        <v>924</v>
      </c>
      <c r="AV250" s="116"/>
      <c r="AW250" s="116"/>
      <c r="AX250" s="116"/>
      <c r="AY250" s="116"/>
      <c r="AZ250" s="116"/>
      <c r="BA250" s="116"/>
      <c r="BB250" s="116"/>
      <c r="BC250" s="116"/>
      <c r="BD250" s="116"/>
      <c r="BE250" s="116"/>
      <c r="BF250" s="116"/>
      <c r="BG250" s="116"/>
      <c r="BH250" s="116"/>
      <c r="BI250" s="116"/>
      <c r="BJ250" s="116"/>
      <c r="BK250" s="116"/>
      <c r="BL250" s="116"/>
      <c r="BM250" s="116"/>
      <c r="BN250" s="116"/>
      <c r="BO250" s="116"/>
      <c r="BP250" s="116"/>
      <c r="BQ250" s="116"/>
      <c r="BR250" s="15"/>
      <c r="BS250" s="31"/>
      <c r="BT250" s="117" t="s">
        <v>506</v>
      </c>
      <c r="BU250" s="116"/>
      <c r="BV250" s="116"/>
      <c r="BW250" s="116"/>
      <c r="BX250" s="116"/>
      <c r="BY250" s="116"/>
      <c r="BZ250" s="116"/>
      <c r="CA250" s="116"/>
      <c r="CB250" s="116"/>
      <c r="CC250" s="116"/>
      <c r="CD250" s="116"/>
      <c r="CE250" s="116"/>
      <c r="CF250" s="116"/>
      <c r="CG250" s="116"/>
      <c r="CH250" s="116"/>
      <c r="CI250" s="116"/>
      <c r="CJ250" s="116"/>
      <c r="CK250" s="116"/>
      <c r="CL250" s="116"/>
      <c r="CM250" s="116"/>
      <c r="CN250" s="116"/>
      <c r="CO250" s="116"/>
      <c r="CP250" s="116"/>
      <c r="CQ250" s="116"/>
      <c r="CR250" s="116"/>
      <c r="CS250" s="116"/>
      <c r="CT250" s="116"/>
      <c r="CU250" s="116"/>
      <c r="CV250" s="116"/>
      <c r="CW250" s="15"/>
      <c r="CX250" s="31"/>
    </row>
    <row r="251" spans="1:102" x14ac:dyDescent="0.3">
      <c r="AU251" s="117" t="s">
        <v>434</v>
      </c>
      <c r="AV251" s="116" t="s">
        <v>123</v>
      </c>
      <c r="AW251" s="116"/>
      <c r="AX251" s="116"/>
      <c r="AY251" s="116"/>
      <c r="AZ251" s="116"/>
      <c r="BA251" s="116"/>
      <c r="BB251" s="116"/>
      <c r="BC251" s="116"/>
      <c r="BD251" s="116"/>
      <c r="BE251" s="116"/>
      <c r="BF251" s="116"/>
      <c r="BG251" s="116"/>
      <c r="BH251" s="116"/>
      <c r="BI251" s="116"/>
      <c r="BJ251" s="116"/>
      <c r="BK251" s="116"/>
      <c r="BL251" s="116"/>
      <c r="BM251" s="116"/>
      <c r="BN251" s="116"/>
      <c r="BO251" s="116"/>
      <c r="BP251" s="116"/>
      <c r="BQ251" s="116"/>
      <c r="BR251" s="15"/>
      <c r="BS251" s="31"/>
      <c r="BT251" s="117">
        <v>1</v>
      </c>
      <c r="BU251" s="116" t="s">
        <v>605</v>
      </c>
      <c r="BV251" s="116"/>
      <c r="BW251" s="116"/>
      <c r="BX251" s="116"/>
      <c r="BY251" s="116"/>
      <c r="BZ251" s="116"/>
      <c r="CA251" s="116"/>
      <c r="CB251" s="116"/>
      <c r="CC251" s="116"/>
      <c r="CD251" s="116"/>
      <c r="CE251" s="116"/>
      <c r="CF251" s="116"/>
      <c r="CG251" s="116"/>
      <c r="CH251" s="116"/>
      <c r="CI251" s="116"/>
      <c r="CJ251" s="116"/>
      <c r="CK251" s="116"/>
      <c r="CL251" s="116"/>
      <c r="CM251" s="116"/>
      <c r="CN251" s="116"/>
      <c r="CO251" s="116"/>
      <c r="CP251" s="116"/>
      <c r="CQ251" s="116"/>
      <c r="CR251" s="116"/>
      <c r="CS251" s="116"/>
      <c r="CT251" s="116"/>
      <c r="CU251" s="116"/>
      <c r="CV251" s="116"/>
      <c r="CW251" s="15"/>
      <c r="CX251" s="31"/>
    </row>
    <row r="252" spans="1:102" x14ac:dyDescent="0.3">
      <c r="AU252" s="117" t="s">
        <v>435</v>
      </c>
      <c r="AV252" s="116" t="s">
        <v>124</v>
      </c>
      <c r="AW252" s="116"/>
      <c r="AX252" s="116"/>
      <c r="AY252" s="116"/>
      <c r="AZ252" s="116"/>
      <c r="BA252" s="116"/>
      <c r="BB252" s="116"/>
      <c r="BC252" s="116"/>
      <c r="BD252" s="116"/>
      <c r="BE252" s="116"/>
      <c r="BF252" s="116"/>
      <c r="BG252" s="116"/>
      <c r="BH252" s="116"/>
      <c r="BI252" s="116"/>
      <c r="BJ252" s="116"/>
      <c r="BK252" s="116"/>
      <c r="BL252" s="116"/>
      <c r="BM252" s="116"/>
      <c r="BN252" s="116"/>
      <c r="BO252" s="116"/>
      <c r="BP252" s="116"/>
      <c r="BQ252" s="116"/>
      <c r="BR252" s="15"/>
      <c r="BS252" s="31"/>
      <c r="BT252" s="117">
        <v>2</v>
      </c>
      <c r="BU252" s="116" t="s">
        <v>1034</v>
      </c>
      <c r="BV252" s="116"/>
      <c r="BW252" s="116"/>
      <c r="BX252" s="116"/>
      <c r="BY252" s="116"/>
      <c r="BZ252" s="116"/>
      <c r="CA252" s="116"/>
      <c r="CB252" s="116"/>
      <c r="CC252" s="116"/>
      <c r="CD252" s="116"/>
      <c r="CE252" s="116"/>
      <c r="CF252" s="116"/>
      <c r="CG252" s="116"/>
      <c r="CH252" s="116"/>
      <c r="CI252" s="116"/>
      <c r="CJ252" s="116"/>
      <c r="CK252" s="116"/>
      <c r="CL252" s="116"/>
      <c r="CM252" s="116"/>
      <c r="CN252" s="116"/>
      <c r="CO252" s="116"/>
      <c r="CP252" s="116"/>
      <c r="CQ252" s="116"/>
      <c r="CR252" s="116"/>
      <c r="CS252" s="116"/>
      <c r="CT252" s="116"/>
      <c r="CU252" s="116"/>
      <c r="CV252" s="116"/>
      <c r="CW252" s="15"/>
      <c r="CX252" s="31"/>
    </row>
    <row r="253" spans="1:102" x14ac:dyDescent="0.3">
      <c r="AU253" s="117" t="s">
        <v>436</v>
      </c>
      <c r="AV253" s="116" t="s">
        <v>125</v>
      </c>
      <c r="AW253" s="116"/>
      <c r="AX253" s="116"/>
      <c r="AY253" s="116"/>
      <c r="AZ253" s="116"/>
      <c r="BA253" s="116"/>
      <c r="BB253" s="116"/>
      <c r="BC253" s="116"/>
      <c r="BD253" s="116"/>
      <c r="BE253" s="116"/>
      <c r="BF253" s="116"/>
      <c r="BG253" s="116"/>
      <c r="BH253" s="116"/>
      <c r="BI253" s="116"/>
      <c r="BJ253" s="116"/>
      <c r="BK253" s="116"/>
      <c r="BL253" s="116"/>
      <c r="BM253" s="116"/>
      <c r="BN253" s="116"/>
      <c r="BO253" s="116"/>
      <c r="BP253" s="116"/>
      <c r="BQ253" s="116"/>
      <c r="BR253" s="15"/>
      <c r="BS253" s="31"/>
      <c r="BT253" s="117">
        <v>3</v>
      </c>
      <c r="BU253" s="116" t="s">
        <v>1035</v>
      </c>
      <c r="BV253" s="116"/>
      <c r="BW253" s="116"/>
      <c r="BX253" s="116"/>
      <c r="BY253" s="116"/>
      <c r="BZ253" s="116"/>
      <c r="CA253" s="116"/>
      <c r="CB253" s="116"/>
      <c r="CC253" s="116"/>
      <c r="CD253" s="116"/>
      <c r="CE253" s="116"/>
      <c r="CF253" s="116"/>
      <c r="CG253" s="116"/>
      <c r="CH253" s="116"/>
      <c r="CI253" s="116"/>
      <c r="CJ253" s="116"/>
      <c r="CK253" s="116"/>
      <c r="CL253" s="116"/>
      <c r="CM253" s="116"/>
      <c r="CN253" s="116"/>
      <c r="CO253" s="116"/>
      <c r="CP253" s="116"/>
      <c r="CQ253" s="116"/>
      <c r="CR253" s="116"/>
      <c r="CS253" s="116"/>
      <c r="CT253" s="116"/>
      <c r="CU253" s="116"/>
      <c r="CV253" s="116"/>
      <c r="CW253" s="15"/>
      <c r="CX253" s="31"/>
    </row>
    <row r="254" spans="1:102" x14ac:dyDescent="0.3">
      <c r="AU254" s="117" t="s">
        <v>437</v>
      </c>
      <c r="AV254" s="116" t="s">
        <v>126</v>
      </c>
      <c r="AW254" s="116"/>
      <c r="AX254" s="116"/>
      <c r="AY254" s="116"/>
      <c r="AZ254" s="116"/>
      <c r="BA254" s="116"/>
      <c r="BB254" s="116"/>
      <c r="BC254" s="116"/>
      <c r="BD254" s="116"/>
      <c r="BE254" s="116"/>
      <c r="BF254" s="116"/>
      <c r="BG254" s="116"/>
      <c r="BH254" s="116"/>
      <c r="BI254" s="116"/>
      <c r="BJ254" s="116"/>
      <c r="BK254" s="116"/>
      <c r="BL254" s="116"/>
      <c r="BM254" s="116"/>
      <c r="BN254" s="116"/>
      <c r="BO254" s="116"/>
      <c r="BP254" s="116"/>
      <c r="BQ254" s="116"/>
      <c r="BR254" s="15"/>
      <c r="BS254" s="31"/>
      <c r="BT254" s="117">
        <v>4</v>
      </c>
      <c r="BU254" s="116" t="s">
        <v>606</v>
      </c>
      <c r="BV254" s="116"/>
      <c r="BW254" s="116"/>
      <c r="BX254" s="116"/>
      <c r="BY254" s="116"/>
      <c r="BZ254" s="116"/>
      <c r="CA254" s="116"/>
      <c r="CB254" s="116"/>
      <c r="CC254" s="116"/>
      <c r="CD254" s="116"/>
      <c r="CE254" s="116"/>
      <c r="CF254" s="116"/>
      <c r="CG254" s="116"/>
      <c r="CH254" s="116"/>
      <c r="CI254" s="116"/>
      <c r="CJ254" s="116"/>
      <c r="CK254" s="116"/>
      <c r="CL254" s="116"/>
      <c r="CM254" s="116"/>
      <c r="CN254" s="116"/>
      <c r="CO254" s="116"/>
      <c r="CP254" s="116"/>
      <c r="CQ254" s="116"/>
      <c r="CR254" s="116"/>
      <c r="CS254" s="116"/>
      <c r="CT254" s="116"/>
      <c r="CU254" s="116"/>
      <c r="CV254" s="116"/>
      <c r="CW254" s="15"/>
      <c r="CX254" s="31"/>
    </row>
    <row r="255" spans="1:102" x14ac:dyDescent="0.3">
      <c r="AU255" s="117" t="s">
        <v>438</v>
      </c>
      <c r="AV255" s="116" t="s">
        <v>1034</v>
      </c>
      <c r="AW255" s="116"/>
      <c r="AX255" s="116"/>
      <c r="AY255" s="116"/>
      <c r="AZ255" s="116"/>
      <c r="BA255" s="116"/>
      <c r="BB255" s="116"/>
      <c r="BC255" s="116"/>
      <c r="BD255" s="116"/>
      <c r="BE255" s="116"/>
      <c r="BF255" s="116"/>
      <c r="BG255" s="116"/>
      <c r="BH255" s="116"/>
      <c r="BI255" s="116"/>
      <c r="BJ255" s="116"/>
      <c r="BK255" s="116"/>
      <c r="BL255" s="116"/>
      <c r="BM255" s="116"/>
      <c r="BN255" s="116"/>
      <c r="BO255" s="116"/>
      <c r="BP255" s="116"/>
      <c r="BQ255" s="116"/>
      <c r="BR255" s="15"/>
      <c r="BS255" s="31"/>
      <c r="BT255" s="117">
        <v>5</v>
      </c>
      <c r="BU255" s="116" t="s">
        <v>607</v>
      </c>
      <c r="BV255" s="116"/>
      <c r="BW255" s="116"/>
      <c r="BX255" s="116"/>
      <c r="BY255" s="116"/>
      <c r="BZ255" s="116"/>
      <c r="CA255" s="116"/>
      <c r="CB255" s="116"/>
      <c r="CC255" s="116"/>
      <c r="CD255" s="116"/>
      <c r="CE255" s="116"/>
      <c r="CF255" s="116"/>
      <c r="CG255" s="116"/>
      <c r="CH255" s="116"/>
      <c r="CI255" s="116"/>
      <c r="CJ255" s="116"/>
      <c r="CK255" s="116"/>
      <c r="CL255" s="116"/>
      <c r="CM255" s="116"/>
      <c r="CN255" s="116"/>
      <c r="CO255" s="116"/>
      <c r="CP255" s="116"/>
      <c r="CQ255" s="116"/>
      <c r="CR255" s="116"/>
      <c r="CS255" s="116"/>
      <c r="CT255" s="116"/>
      <c r="CU255" s="116"/>
      <c r="CV255" s="116"/>
      <c r="CW255" s="15"/>
      <c r="CX255" s="31"/>
    </row>
    <row r="256" spans="1:102" x14ac:dyDescent="0.3">
      <c r="AU256" s="117" t="s">
        <v>439</v>
      </c>
      <c r="AV256" s="116" t="s">
        <v>1035</v>
      </c>
      <c r="AW256" s="116"/>
      <c r="AX256" s="116"/>
      <c r="AY256" s="116"/>
      <c r="AZ256" s="116"/>
      <c r="BA256" s="116"/>
      <c r="BB256" s="116"/>
      <c r="BC256" s="116"/>
      <c r="BD256" s="116"/>
      <c r="BE256" s="116"/>
      <c r="BF256" s="116"/>
      <c r="BG256" s="116"/>
      <c r="BH256" s="116"/>
      <c r="BI256" s="116"/>
      <c r="BJ256" s="116"/>
      <c r="BK256" s="116"/>
      <c r="BL256" s="116"/>
      <c r="BM256" s="116"/>
      <c r="BN256" s="116"/>
      <c r="BO256" s="116"/>
      <c r="BP256" s="116"/>
      <c r="BQ256" s="116"/>
      <c r="BR256" s="15"/>
      <c r="BS256" s="31"/>
      <c r="BT256" s="117">
        <v>6</v>
      </c>
      <c r="BU256" s="116" t="s">
        <v>771</v>
      </c>
      <c r="BV256" s="116"/>
      <c r="BW256" s="116"/>
      <c r="BX256" s="116"/>
      <c r="BY256" s="116"/>
      <c r="BZ256" s="116"/>
      <c r="CA256" s="116"/>
      <c r="CB256" s="116"/>
      <c r="CC256" s="116"/>
      <c r="CD256" s="116"/>
      <c r="CE256" s="116"/>
      <c r="CF256" s="116"/>
      <c r="CG256" s="116"/>
      <c r="CH256" s="116"/>
      <c r="CI256" s="116"/>
      <c r="CJ256" s="116"/>
      <c r="CK256" s="116"/>
      <c r="CL256" s="116"/>
      <c r="CM256" s="116"/>
      <c r="CN256" s="116"/>
      <c r="CO256" s="116"/>
      <c r="CP256" s="116"/>
      <c r="CQ256" s="116"/>
      <c r="CR256" s="116"/>
      <c r="CS256" s="116"/>
      <c r="CT256" s="116"/>
      <c r="CU256" s="116"/>
      <c r="CV256" s="116"/>
      <c r="CW256" s="15"/>
      <c r="CX256" s="31"/>
    </row>
    <row r="257" spans="1:102" ht="13.2" thickBot="1" x14ac:dyDescent="0.35">
      <c r="AU257" s="117" t="s">
        <v>440</v>
      </c>
      <c r="AV257" s="116" t="s">
        <v>925</v>
      </c>
      <c r="AW257" s="116"/>
      <c r="AX257" s="116"/>
      <c r="AY257" s="116"/>
      <c r="AZ257" s="116"/>
      <c r="BA257" s="116"/>
      <c r="BB257" s="116"/>
      <c r="BC257" s="116"/>
      <c r="BD257" s="116"/>
      <c r="BE257" s="116"/>
      <c r="BF257" s="116"/>
      <c r="BG257" s="116"/>
      <c r="BH257" s="116"/>
      <c r="BI257" s="116"/>
      <c r="BJ257" s="116"/>
      <c r="BK257" s="116"/>
      <c r="BL257" s="116"/>
      <c r="BM257" s="116"/>
      <c r="BN257" s="116"/>
      <c r="BO257" s="116"/>
      <c r="BP257" s="116"/>
      <c r="BQ257" s="116"/>
      <c r="BR257" s="15"/>
      <c r="BS257" s="31"/>
      <c r="BT257" s="49"/>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1"/>
    </row>
    <row r="258" spans="1:102" x14ac:dyDescent="0.3">
      <c r="AU258" s="117" t="s">
        <v>441</v>
      </c>
      <c r="AV258" s="116" t="s">
        <v>127</v>
      </c>
      <c r="AW258" s="116"/>
      <c r="AX258" s="116"/>
      <c r="AY258" s="116"/>
      <c r="AZ258" s="116"/>
      <c r="BA258" s="116"/>
      <c r="BB258" s="116"/>
      <c r="BC258" s="116"/>
      <c r="BD258" s="116"/>
      <c r="BE258" s="116"/>
      <c r="BF258" s="116"/>
      <c r="BG258" s="116"/>
      <c r="BH258" s="116"/>
      <c r="BI258" s="116"/>
      <c r="BJ258" s="116"/>
      <c r="BK258" s="116"/>
      <c r="BL258" s="116"/>
      <c r="BM258" s="116"/>
      <c r="BN258" s="116"/>
      <c r="BO258" s="116"/>
      <c r="BP258" s="116"/>
      <c r="BQ258" s="116"/>
      <c r="BR258" s="15"/>
      <c r="BS258" s="31"/>
    </row>
    <row r="259" spans="1:102" x14ac:dyDescent="0.3">
      <c r="AU259" s="117" t="s">
        <v>442</v>
      </c>
      <c r="AV259" s="116" t="s">
        <v>474</v>
      </c>
      <c r="AW259" s="116"/>
      <c r="AX259" s="116"/>
      <c r="AY259" s="116"/>
      <c r="AZ259" s="116"/>
      <c r="BA259" s="116"/>
      <c r="BB259" s="116"/>
      <c r="BC259" s="116"/>
      <c r="BD259" s="116"/>
      <c r="BE259" s="116"/>
      <c r="BF259" s="116"/>
      <c r="BG259" s="116"/>
      <c r="BH259" s="116"/>
      <c r="BI259" s="116"/>
      <c r="BJ259" s="116"/>
      <c r="BK259" s="116"/>
      <c r="BL259" s="116"/>
      <c r="BM259" s="116"/>
      <c r="BN259" s="116"/>
      <c r="BO259" s="116"/>
      <c r="BP259" s="116"/>
      <c r="BQ259" s="116"/>
      <c r="BR259" s="15"/>
      <c r="BS259" s="31"/>
    </row>
    <row r="260" spans="1:102" x14ac:dyDescent="0.3">
      <c r="AU260" s="117" t="s">
        <v>522</v>
      </c>
      <c r="AV260" s="116" t="s">
        <v>475</v>
      </c>
      <c r="AW260" s="116"/>
      <c r="AX260" s="116"/>
      <c r="AY260" s="116"/>
      <c r="AZ260" s="116"/>
      <c r="BA260" s="116"/>
      <c r="BB260" s="116"/>
      <c r="BC260" s="116"/>
      <c r="BD260" s="116"/>
      <c r="BE260" s="116"/>
      <c r="BF260" s="116"/>
      <c r="BG260" s="116"/>
      <c r="BH260" s="116"/>
      <c r="BI260" s="116"/>
      <c r="BJ260" s="116"/>
      <c r="BK260" s="116"/>
      <c r="BL260" s="116"/>
      <c r="BM260" s="116"/>
      <c r="BN260" s="116"/>
      <c r="BO260" s="116"/>
      <c r="BP260" s="116"/>
      <c r="BQ260" s="116"/>
      <c r="BR260" s="15"/>
      <c r="BS260" s="31"/>
    </row>
    <row r="261" spans="1:102" ht="13.2" thickBot="1" x14ac:dyDescent="0.35">
      <c r="AU261" s="49"/>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1"/>
    </row>
    <row r="269" spans="1:102" ht="13.2" thickBot="1" x14ac:dyDescent="0.35"/>
    <row r="270" spans="1:102" ht="13.8" x14ac:dyDescent="0.25">
      <c r="A270" s="280" t="s">
        <v>178</v>
      </c>
      <c r="B270" s="281"/>
      <c r="C270" s="281"/>
      <c r="D270" s="281"/>
      <c r="E270" s="281"/>
      <c r="F270" s="281"/>
      <c r="G270" s="281"/>
      <c r="H270" s="281"/>
      <c r="I270" s="281"/>
      <c r="J270" s="281"/>
      <c r="K270" s="281"/>
      <c r="L270" s="281"/>
      <c r="M270" s="19"/>
      <c r="N270" s="20"/>
    </row>
    <row r="271" spans="1:102" ht="13.8" x14ac:dyDescent="0.25">
      <c r="A271" s="282" t="s">
        <v>573</v>
      </c>
      <c r="B271" s="283"/>
      <c r="C271" s="283"/>
      <c r="D271" s="283"/>
      <c r="E271" s="283"/>
      <c r="F271" s="283"/>
      <c r="G271" s="283"/>
      <c r="H271" s="283"/>
      <c r="I271" s="283"/>
      <c r="J271" s="283"/>
      <c r="K271" s="283"/>
      <c r="L271" s="283"/>
      <c r="M271" s="15"/>
      <c r="N271" s="31"/>
    </row>
    <row r="272" spans="1:102" ht="13.8" x14ac:dyDescent="0.3">
      <c r="A272" s="347" t="s">
        <v>181</v>
      </c>
      <c r="B272" s="348" t="s">
        <v>574</v>
      </c>
      <c r="C272" s="349"/>
      <c r="D272" s="350" t="s">
        <v>186</v>
      </c>
      <c r="E272" s="350"/>
      <c r="F272" s="350"/>
      <c r="G272" s="350"/>
      <c r="H272" s="351" t="s">
        <v>184</v>
      </c>
      <c r="I272" s="352"/>
      <c r="J272" s="353"/>
      <c r="K272" s="351" t="s">
        <v>575</v>
      </c>
      <c r="L272" s="353"/>
      <c r="M272" s="15"/>
      <c r="N272" s="31"/>
    </row>
    <row r="273" spans="1:14" ht="41.4" x14ac:dyDescent="0.3">
      <c r="A273" s="354"/>
      <c r="B273" s="355"/>
      <c r="C273" s="356"/>
      <c r="D273" s="357" t="s">
        <v>576</v>
      </c>
      <c r="E273" s="357" t="s">
        <v>577</v>
      </c>
      <c r="F273" s="357" t="s">
        <v>192</v>
      </c>
      <c r="G273" s="357" t="s">
        <v>193</v>
      </c>
      <c r="H273" s="357" t="s">
        <v>576</v>
      </c>
      <c r="I273" s="357" t="s">
        <v>577</v>
      </c>
      <c r="J273" s="357" t="s">
        <v>193</v>
      </c>
      <c r="K273" s="358" t="s">
        <v>196</v>
      </c>
      <c r="L273" s="358" t="s">
        <v>195</v>
      </c>
      <c r="M273" s="15"/>
      <c r="N273" s="31"/>
    </row>
    <row r="274" spans="1:14" ht="13.8" x14ac:dyDescent="0.3">
      <c r="A274" s="359"/>
      <c r="B274" s="360"/>
      <c r="C274" s="360">
        <v>-1</v>
      </c>
      <c r="D274" s="361">
        <v>-2</v>
      </c>
      <c r="E274" s="362">
        <v>-3</v>
      </c>
      <c r="F274" s="362">
        <v>-4</v>
      </c>
      <c r="G274" s="362" t="s">
        <v>578</v>
      </c>
      <c r="H274" s="362">
        <v>-6</v>
      </c>
      <c r="I274" s="362">
        <v>-7</v>
      </c>
      <c r="J274" s="362">
        <v>-8</v>
      </c>
      <c r="K274" s="362">
        <v>-9</v>
      </c>
      <c r="L274" s="362">
        <v>-10</v>
      </c>
      <c r="M274" s="15"/>
      <c r="N274" s="31"/>
    </row>
    <row r="275" spans="1:14" ht="41.4" x14ac:dyDescent="0.3">
      <c r="A275" s="363">
        <v>1</v>
      </c>
      <c r="B275" s="357" t="s">
        <v>579</v>
      </c>
      <c r="C275" s="364" t="s">
        <v>977</v>
      </c>
      <c r="D275" s="365">
        <v>378466</v>
      </c>
      <c r="E275" s="366">
        <v>2.4047285439752126E-7</v>
      </c>
      <c r="F275" s="365">
        <v>0</v>
      </c>
      <c r="G275" s="367">
        <v>378466</v>
      </c>
      <c r="H275" s="365">
        <v>358068569</v>
      </c>
      <c r="I275" s="366">
        <v>2.5049001952521545E-4</v>
      </c>
      <c r="J275" s="365">
        <v>358068569</v>
      </c>
      <c r="K275" s="367">
        <v>-357690103</v>
      </c>
      <c r="L275" s="366">
        <v>-0.9989430348464905</v>
      </c>
      <c r="M275" s="15"/>
      <c r="N275" s="31"/>
    </row>
    <row r="276" spans="1:14" ht="13.8" x14ac:dyDescent="0.3">
      <c r="A276" s="363">
        <v>2</v>
      </c>
      <c r="B276" s="368"/>
      <c r="C276" s="364" t="s">
        <v>978</v>
      </c>
      <c r="D276" s="366">
        <v>0</v>
      </c>
      <c r="E276" s="366">
        <v>0</v>
      </c>
      <c r="F276" s="365">
        <v>0</v>
      </c>
      <c r="G276" s="367">
        <v>0</v>
      </c>
      <c r="H276" s="365">
        <v>30318278570</v>
      </c>
      <c r="I276" s="366">
        <v>2.1209418665759018E-2</v>
      </c>
      <c r="J276" s="365">
        <v>30318278570</v>
      </c>
      <c r="K276" s="367">
        <v>-30318278570</v>
      </c>
      <c r="L276" s="366">
        <v>-1</v>
      </c>
      <c r="M276" s="15"/>
      <c r="N276" s="31"/>
    </row>
    <row r="277" spans="1:14" ht="13.8" x14ac:dyDescent="0.3">
      <c r="A277" s="363">
        <v>3</v>
      </c>
      <c r="B277" s="368"/>
      <c r="C277" s="369" t="s">
        <v>979</v>
      </c>
      <c r="D277" s="370">
        <v>0</v>
      </c>
      <c r="E277" s="366">
        <v>0</v>
      </c>
      <c r="F277" s="371">
        <v>0</v>
      </c>
      <c r="G277" s="367">
        <v>0</v>
      </c>
      <c r="H277" s="371">
        <v>12957148000</v>
      </c>
      <c r="I277" s="366">
        <v>9.0642869453060153E-3</v>
      </c>
      <c r="J277" s="371">
        <v>12957148000</v>
      </c>
      <c r="K277" s="367">
        <v>-12957148000</v>
      </c>
      <c r="L277" s="366">
        <v>-1</v>
      </c>
      <c r="M277" s="15"/>
      <c r="N277" s="31"/>
    </row>
    <row r="278" spans="1:14" ht="13.8" x14ac:dyDescent="0.3">
      <c r="A278" s="363">
        <v>4</v>
      </c>
      <c r="B278" s="368"/>
      <c r="C278" s="369" t="s">
        <v>980</v>
      </c>
      <c r="D278" s="366">
        <v>0</v>
      </c>
      <c r="E278" s="366">
        <v>0</v>
      </c>
      <c r="F278" s="365">
        <v>0</v>
      </c>
      <c r="G278" s="367">
        <v>0</v>
      </c>
      <c r="H278" s="365">
        <v>0</v>
      </c>
      <c r="I278" s="366">
        <v>0</v>
      </c>
      <c r="J278" s="365">
        <v>12957148000</v>
      </c>
      <c r="K278" s="367">
        <v>0</v>
      </c>
      <c r="L278" s="366">
        <v>0</v>
      </c>
      <c r="M278" s="15"/>
      <c r="N278" s="31"/>
    </row>
    <row r="279" spans="1:14" ht="13.8" x14ac:dyDescent="0.3">
      <c r="A279" s="363">
        <v>5</v>
      </c>
      <c r="B279" s="368"/>
      <c r="C279" s="369" t="s">
        <v>981</v>
      </c>
      <c r="D279" s="366">
        <v>0</v>
      </c>
      <c r="E279" s="366">
        <v>0</v>
      </c>
      <c r="F279" s="365">
        <v>0</v>
      </c>
      <c r="G279" s="367">
        <v>0</v>
      </c>
      <c r="H279" s="365">
        <v>12957148000</v>
      </c>
      <c r="I279" s="366">
        <v>9.0642869453060153E-3</v>
      </c>
      <c r="J279" s="365">
        <v>0</v>
      </c>
      <c r="K279" s="367">
        <v>-12957148000</v>
      </c>
      <c r="L279" s="366">
        <v>-1</v>
      </c>
      <c r="M279" s="15"/>
      <c r="N279" s="31"/>
    </row>
    <row r="280" spans="1:14" ht="13.8" x14ac:dyDescent="0.3">
      <c r="A280" s="363">
        <v>6</v>
      </c>
      <c r="B280" s="372"/>
      <c r="C280" s="373" t="s">
        <v>982</v>
      </c>
      <c r="D280" s="371">
        <v>378466</v>
      </c>
      <c r="E280" s="366">
        <v>2.4047285439752126E-7</v>
      </c>
      <c r="F280" s="371">
        <v>0</v>
      </c>
      <c r="G280" s="367">
        <v>378466</v>
      </c>
      <c r="H280" s="371">
        <v>43633495139</v>
      </c>
      <c r="I280" s="366">
        <v>3.0524195630590251E-2</v>
      </c>
      <c r="J280" s="371">
        <v>43633495139</v>
      </c>
      <c r="K280" s="367">
        <v>-43633116673</v>
      </c>
      <c r="L280" s="366">
        <v>-0.99999132625065235</v>
      </c>
      <c r="M280" s="15"/>
      <c r="N280" s="31"/>
    </row>
    <row r="281" spans="1:14" ht="27.6" x14ac:dyDescent="0.3">
      <c r="A281" s="363">
        <v>7</v>
      </c>
      <c r="B281" s="357" t="s">
        <v>983</v>
      </c>
      <c r="C281" s="369" t="s">
        <v>984</v>
      </c>
      <c r="D281" s="366">
        <v>0</v>
      </c>
      <c r="E281" s="366">
        <v>0</v>
      </c>
      <c r="F281" s="365">
        <v>0</v>
      </c>
      <c r="G281" s="367">
        <v>0</v>
      </c>
      <c r="H281" s="365">
        <v>41360825461</v>
      </c>
      <c r="I281" s="366">
        <v>2.8934329551010992E-2</v>
      </c>
      <c r="J281" s="365">
        <v>41360825461</v>
      </c>
      <c r="K281" s="367">
        <v>-41360825461</v>
      </c>
      <c r="L281" s="366">
        <v>-1</v>
      </c>
      <c r="M281" s="15"/>
      <c r="N281" s="31"/>
    </row>
    <row r="282" spans="1:14" ht="41.4" x14ac:dyDescent="0.3">
      <c r="A282" s="363">
        <v>8</v>
      </c>
      <c r="B282" s="368"/>
      <c r="C282" s="369" t="s">
        <v>985</v>
      </c>
      <c r="D282" s="370">
        <v>195999368491</v>
      </c>
      <c r="E282" s="366">
        <v>0.12453569832202195</v>
      </c>
      <c r="F282" s="370">
        <v>0</v>
      </c>
      <c r="G282" s="366">
        <v>195999368491</v>
      </c>
      <c r="H282" s="370">
        <v>78540828801</v>
      </c>
      <c r="I282" s="366">
        <v>5.4943928183456656E-2</v>
      </c>
      <c r="J282" s="370">
        <v>78540828801</v>
      </c>
      <c r="K282" s="366">
        <v>117458539690</v>
      </c>
      <c r="L282" s="366">
        <v>1.4955092973058173</v>
      </c>
      <c r="M282" s="15"/>
      <c r="N282" s="31"/>
    </row>
    <row r="283" spans="1:14" ht="13.8" x14ac:dyDescent="0.3">
      <c r="A283" s="363">
        <v>9</v>
      </c>
      <c r="B283" s="368"/>
      <c r="C283" s="364" t="s">
        <v>986</v>
      </c>
      <c r="D283" s="370">
        <v>24253595056</v>
      </c>
      <c r="E283" s="366">
        <v>1.5410449637531323E-2</v>
      </c>
      <c r="F283" s="371">
        <v>0</v>
      </c>
      <c r="G283" s="367">
        <v>24253595056</v>
      </c>
      <c r="H283" s="371">
        <v>75230328801</v>
      </c>
      <c r="I283" s="366">
        <v>5.2628038766091387E-2</v>
      </c>
      <c r="J283" s="371">
        <v>75230328801</v>
      </c>
      <c r="K283" s="367">
        <v>-50976733745</v>
      </c>
      <c r="L283" s="366">
        <v>-0.67760881226299241</v>
      </c>
      <c r="M283" s="15"/>
      <c r="N283" s="31"/>
    </row>
    <row r="284" spans="1:14" ht="13.8" x14ac:dyDescent="0.3">
      <c r="A284" s="363">
        <v>10</v>
      </c>
      <c r="B284" s="368"/>
      <c r="C284" s="364" t="s">
        <v>987</v>
      </c>
      <c r="D284" s="366">
        <v>603934435</v>
      </c>
      <c r="E284" s="366">
        <v>3.8373285170505215E-4</v>
      </c>
      <c r="F284" s="365">
        <v>0</v>
      </c>
      <c r="G284" s="367">
        <v>603934435</v>
      </c>
      <c r="H284" s="365">
        <v>15000000000</v>
      </c>
      <c r="I284" s="366">
        <v>1.0493382045153011E-2</v>
      </c>
      <c r="J284" s="365">
        <v>15000000000</v>
      </c>
      <c r="K284" s="367">
        <v>-14396065565</v>
      </c>
      <c r="L284" s="366">
        <v>-0.95973770433333339</v>
      </c>
      <c r="M284" s="15"/>
      <c r="N284" s="31"/>
    </row>
    <row r="285" spans="1:14" ht="13.8" x14ac:dyDescent="0.3">
      <c r="A285" s="363">
        <v>11</v>
      </c>
      <c r="B285" s="368"/>
      <c r="C285" s="369" t="s">
        <v>988</v>
      </c>
      <c r="D285" s="366">
        <v>22582766324</v>
      </c>
      <c r="E285" s="366">
        <v>1.4348824671501531E-2</v>
      </c>
      <c r="F285" s="365">
        <v>0</v>
      </c>
      <c r="G285" s="367">
        <v>22582766324</v>
      </c>
      <c r="H285" s="365">
        <v>22343070244</v>
      </c>
      <c r="I285" s="366">
        <v>1.5630291475465474E-2</v>
      </c>
      <c r="J285" s="365">
        <v>22343070244</v>
      </c>
      <c r="K285" s="367">
        <v>239696080</v>
      </c>
      <c r="L285" s="366">
        <v>1.072798310090655E-2</v>
      </c>
      <c r="M285" s="15"/>
      <c r="N285" s="31"/>
    </row>
    <row r="286" spans="1:14" ht="13.8" x14ac:dyDescent="0.3">
      <c r="A286" s="363">
        <v>12</v>
      </c>
      <c r="B286" s="368"/>
      <c r="C286" s="369" t="s">
        <v>989</v>
      </c>
      <c r="D286" s="366">
        <v>0</v>
      </c>
      <c r="E286" s="366">
        <v>0</v>
      </c>
      <c r="F286" s="365">
        <v>0</v>
      </c>
      <c r="G286" s="367">
        <v>0</v>
      </c>
      <c r="H286" s="365"/>
      <c r="I286" s="366">
        <v>0</v>
      </c>
      <c r="J286" s="365">
        <v>0</v>
      </c>
      <c r="K286" s="367">
        <v>0</v>
      </c>
      <c r="L286" s="366">
        <v>0</v>
      </c>
      <c r="M286" s="15"/>
      <c r="N286" s="31"/>
    </row>
    <row r="287" spans="1:14" ht="13.8" x14ac:dyDescent="0.3">
      <c r="A287" s="363">
        <v>13</v>
      </c>
      <c r="B287" s="368"/>
      <c r="C287" s="369" t="s">
        <v>990</v>
      </c>
      <c r="D287" s="366">
        <v>1066894297</v>
      </c>
      <c r="E287" s="366">
        <v>6.7789211432473938E-4</v>
      </c>
      <c r="F287" s="365">
        <v>0</v>
      </c>
      <c r="G287" s="367">
        <v>1066894297</v>
      </c>
      <c r="H287" s="365">
        <v>37437258557</v>
      </c>
      <c r="I287" s="366">
        <v>2.6189563784118314E-2</v>
      </c>
      <c r="J287" s="365">
        <v>37437258557</v>
      </c>
      <c r="K287" s="367">
        <v>-36370364260</v>
      </c>
      <c r="L287" s="366">
        <v>-0.97150180493650184</v>
      </c>
      <c r="M287" s="15"/>
      <c r="N287" s="31"/>
    </row>
    <row r="288" spans="1:14" ht="13.8" x14ac:dyDescent="0.3">
      <c r="A288" s="363">
        <v>14</v>
      </c>
      <c r="B288" s="368"/>
      <c r="C288" s="369" t="s">
        <v>991</v>
      </c>
      <c r="D288" s="366">
        <v>0</v>
      </c>
      <c r="E288" s="366">
        <v>0</v>
      </c>
      <c r="F288" s="365">
        <v>0</v>
      </c>
      <c r="G288" s="367">
        <v>0</v>
      </c>
      <c r="H288" s="365"/>
      <c r="I288" s="366">
        <v>0</v>
      </c>
      <c r="J288" s="365">
        <v>0</v>
      </c>
      <c r="K288" s="367">
        <v>0</v>
      </c>
      <c r="L288" s="366">
        <v>0</v>
      </c>
      <c r="M288" s="15"/>
      <c r="N288" s="31"/>
    </row>
    <row r="289" spans="1:14" ht="13.8" x14ac:dyDescent="0.3">
      <c r="A289" s="363">
        <v>15</v>
      </c>
      <c r="B289" s="368"/>
      <c r="C289" s="369" t="s">
        <v>970</v>
      </c>
      <c r="D289" s="366">
        <v>0</v>
      </c>
      <c r="E289" s="366">
        <v>0</v>
      </c>
      <c r="F289" s="365">
        <v>0</v>
      </c>
      <c r="G289" s="367">
        <v>0</v>
      </c>
      <c r="H289" s="365"/>
      <c r="I289" s="366">
        <v>0</v>
      </c>
      <c r="J289" s="365">
        <v>0</v>
      </c>
      <c r="K289" s="367">
        <v>0</v>
      </c>
      <c r="L289" s="366">
        <v>0</v>
      </c>
      <c r="M289" s="15"/>
      <c r="N289" s="31"/>
    </row>
    <row r="290" spans="1:14" ht="13.8" x14ac:dyDescent="0.3">
      <c r="A290" s="374">
        <v>16</v>
      </c>
      <c r="B290" s="375"/>
      <c r="C290" s="376" t="s">
        <v>798</v>
      </c>
      <c r="D290" s="377">
        <v>0</v>
      </c>
      <c r="E290" s="377">
        <v>0</v>
      </c>
      <c r="F290" s="365">
        <v>0</v>
      </c>
      <c r="G290" s="378">
        <v>0</v>
      </c>
      <c r="H290" s="365"/>
      <c r="I290" s="377">
        <v>0</v>
      </c>
      <c r="J290" s="365">
        <v>0</v>
      </c>
      <c r="K290" s="378">
        <v>0</v>
      </c>
      <c r="L290" s="377">
        <v>0</v>
      </c>
      <c r="M290" s="15"/>
      <c r="N290" s="31"/>
    </row>
    <row r="291" spans="1:14" ht="13.8" x14ac:dyDescent="0.3">
      <c r="A291" s="374">
        <v>17</v>
      </c>
      <c r="B291" s="375"/>
      <c r="C291" s="376" t="s">
        <v>799</v>
      </c>
      <c r="D291" s="377">
        <v>0</v>
      </c>
      <c r="E291" s="377">
        <v>0</v>
      </c>
      <c r="F291" s="365">
        <v>0</v>
      </c>
      <c r="G291" s="378">
        <v>0</v>
      </c>
      <c r="H291" s="365"/>
      <c r="I291" s="377">
        <v>0</v>
      </c>
      <c r="J291" s="365">
        <v>0</v>
      </c>
      <c r="K291" s="378">
        <v>0</v>
      </c>
      <c r="L291" s="377">
        <v>0</v>
      </c>
      <c r="M291" s="15"/>
      <c r="N291" s="31"/>
    </row>
    <row r="292" spans="1:14" ht="13.8" x14ac:dyDescent="0.3">
      <c r="A292" s="363">
        <v>18</v>
      </c>
      <c r="B292" s="368"/>
      <c r="C292" s="376" t="s">
        <v>800</v>
      </c>
      <c r="D292" s="366">
        <v>0</v>
      </c>
      <c r="E292" s="366">
        <v>0</v>
      </c>
      <c r="F292" s="365">
        <v>0</v>
      </c>
      <c r="G292" s="367">
        <v>0</v>
      </c>
      <c r="H292" s="365">
        <v>450000000</v>
      </c>
      <c r="I292" s="366">
        <v>3.148014613545903E-4</v>
      </c>
      <c r="J292" s="365">
        <v>450000000</v>
      </c>
      <c r="K292" s="367">
        <v>-450000000</v>
      </c>
      <c r="L292" s="366">
        <v>-1</v>
      </c>
      <c r="M292" s="15"/>
      <c r="N292" s="31"/>
    </row>
    <row r="293" spans="1:14" ht="13.8" x14ac:dyDescent="0.3">
      <c r="A293" s="363">
        <v>19</v>
      </c>
      <c r="B293" s="368"/>
      <c r="C293" s="369" t="s">
        <v>992</v>
      </c>
      <c r="D293" s="370">
        <v>171745773435</v>
      </c>
      <c r="E293" s="366">
        <v>0.10912524868449064</v>
      </c>
      <c r="F293" s="371">
        <v>0</v>
      </c>
      <c r="G293" s="367">
        <v>171745773435</v>
      </c>
      <c r="H293" s="371">
        <v>3310500000</v>
      </c>
      <c r="I293" s="366">
        <v>2.3158894173652693E-3</v>
      </c>
      <c r="J293" s="371">
        <v>3310500000</v>
      </c>
      <c r="K293" s="367">
        <v>168435273435</v>
      </c>
      <c r="L293" s="366">
        <v>50.879103892161304</v>
      </c>
      <c r="M293" s="15"/>
      <c r="N293" s="31"/>
    </row>
    <row r="294" spans="1:14" ht="13.8" x14ac:dyDescent="0.3">
      <c r="A294" s="363">
        <v>20</v>
      </c>
      <c r="B294" s="368"/>
      <c r="C294" s="369" t="s">
        <v>993</v>
      </c>
      <c r="D294" s="379">
        <v>0</v>
      </c>
      <c r="E294" s="366">
        <v>0</v>
      </c>
      <c r="F294" s="365">
        <v>0</v>
      </c>
      <c r="G294" s="367">
        <v>0</v>
      </c>
      <c r="H294" s="365"/>
      <c r="I294" s="366">
        <v>0</v>
      </c>
      <c r="J294" s="365"/>
      <c r="K294" s="367">
        <v>0</v>
      </c>
      <c r="L294" s="366">
        <v>0</v>
      </c>
      <c r="M294" s="15"/>
      <c r="N294" s="31"/>
    </row>
    <row r="295" spans="1:14" ht="13.8" x14ac:dyDescent="0.3">
      <c r="A295" s="363">
        <v>21</v>
      </c>
      <c r="B295" s="368"/>
      <c r="C295" s="369" t="s">
        <v>994</v>
      </c>
      <c r="D295" s="379">
        <v>171745773435</v>
      </c>
      <c r="E295" s="366">
        <v>0.10912524868449064</v>
      </c>
      <c r="F295" s="365">
        <v>0</v>
      </c>
      <c r="G295" s="367">
        <v>171745773435</v>
      </c>
      <c r="H295" s="365">
        <v>3310500000</v>
      </c>
      <c r="I295" s="366">
        <v>2.3158894173652693E-3</v>
      </c>
      <c r="J295" s="365">
        <v>3310500000</v>
      </c>
      <c r="K295" s="367">
        <v>168435273435</v>
      </c>
      <c r="L295" s="366">
        <v>50.879103892161304</v>
      </c>
      <c r="M295" s="15"/>
      <c r="N295" s="31"/>
    </row>
    <row r="296" spans="1:14" ht="27.6" x14ac:dyDescent="0.3">
      <c r="A296" s="363">
        <v>22</v>
      </c>
      <c r="B296" s="368"/>
      <c r="C296" s="369" t="s">
        <v>995</v>
      </c>
      <c r="D296" s="370">
        <v>71460741548</v>
      </c>
      <c r="E296" s="366">
        <v>4.5405316454876006E-2</v>
      </c>
      <c r="F296" s="370">
        <v>-1303647</v>
      </c>
      <c r="G296" s="366">
        <v>71462045195</v>
      </c>
      <c r="H296" s="370">
        <v>112900936418</v>
      </c>
      <c r="I296" s="366">
        <v>7.898084393930685E-2</v>
      </c>
      <c r="J296" s="370">
        <v>112033409773</v>
      </c>
      <c r="K296" s="366">
        <v>-41440194870</v>
      </c>
      <c r="L296" s="366">
        <v>-0.36704916880913591</v>
      </c>
      <c r="M296" s="15"/>
      <c r="N296" s="31"/>
    </row>
    <row r="297" spans="1:14" ht="13.8" x14ac:dyDescent="0.3">
      <c r="A297" s="363">
        <v>23</v>
      </c>
      <c r="B297" s="368"/>
      <c r="C297" s="364" t="s">
        <v>996</v>
      </c>
      <c r="D297" s="370">
        <v>70770691977</v>
      </c>
      <c r="E297" s="366">
        <v>4.4966867056477858E-2</v>
      </c>
      <c r="F297" s="371">
        <v>-1268758</v>
      </c>
      <c r="G297" s="367">
        <v>70771960735</v>
      </c>
      <c r="H297" s="371">
        <v>111669099046</v>
      </c>
      <c r="I297" s="366">
        <v>7.8119101261847304E-2</v>
      </c>
      <c r="J297" s="371">
        <v>111084918633</v>
      </c>
      <c r="K297" s="367">
        <v>-40898407069</v>
      </c>
      <c r="L297" s="366">
        <v>-0.36624641389962914</v>
      </c>
      <c r="M297" s="15"/>
      <c r="N297" s="31"/>
    </row>
    <row r="298" spans="1:14" ht="13.8" x14ac:dyDescent="0.3">
      <c r="A298" s="363">
        <v>24</v>
      </c>
      <c r="B298" s="368"/>
      <c r="C298" s="369" t="s">
        <v>997</v>
      </c>
      <c r="D298" s="366">
        <v>70770691977</v>
      </c>
      <c r="E298" s="366">
        <v>4.4966867056477858E-2</v>
      </c>
      <c r="F298" s="365">
        <v>-1268758</v>
      </c>
      <c r="G298" s="367">
        <v>70771960735</v>
      </c>
      <c r="H298" s="365">
        <v>101280985044</v>
      </c>
      <c r="I298" s="366">
        <v>7.0852004665074672E-2</v>
      </c>
      <c r="J298" s="365">
        <v>100696804631</v>
      </c>
      <c r="K298" s="367">
        <v>-30510293067</v>
      </c>
      <c r="L298" s="366">
        <v>-0.30124403957707624</v>
      </c>
      <c r="M298" s="15"/>
      <c r="N298" s="31"/>
    </row>
    <row r="299" spans="1:14" ht="13.8" x14ac:dyDescent="0.3">
      <c r="A299" s="363">
        <v>25</v>
      </c>
      <c r="B299" s="368"/>
      <c r="C299" s="369" t="s">
        <v>998</v>
      </c>
      <c r="D299" s="366">
        <v>0</v>
      </c>
      <c r="E299" s="366">
        <v>0</v>
      </c>
      <c r="F299" s="365">
        <v>0</v>
      </c>
      <c r="G299" s="367">
        <v>0</v>
      </c>
      <c r="H299" s="365">
        <v>10388114002</v>
      </c>
      <c r="I299" s="366">
        <v>7.267096596772625E-3</v>
      </c>
      <c r="J299" s="365">
        <v>10388114002</v>
      </c>
      <c r="K299" s="367">
        <v>-10388114002</v>
      </c>
      <c r="L299" s="366">
        <v>-1</v>
      </c>
      <c r="M299" s="15"/>
      <c r="N299" s="31"/>
    </row>
    <row r="300" spans="1:14" ht="13.8" x14ac:dyDescent="0.3">
      <c r="A300" s="363">
        <v>26</v>
      </c>
      <c r="B300" s="368"/>
      <c r="C300" s="369" t="s">
        <v>992</v>
      </c>
      <c r="D300" s="370">
        <v>690049571</v>
      </c>
      <c r="E300" s="366">
        <v>4.3844939839815208E-4</v>
      </c>
      <c r="F300" s="370">
        <v>-34889</v>
      </c>
      <c r="G300" s="366">
        <v>690084460</v>
      </c>
      <c r="H300" s="370">
        <v>1231837372</v>
      </c>
      <c r="I300" s="366">
        <v>8.6174267745955132E-4</v>
      </c>
      <c r="J300" s="370">
        <v>948491140</v>
      </c>
      <c r="K300" s="366">
        <v>-541787801</v>
      </c>
      <c r="L300" s="366">
        <v>-0.43982088327159474</v>
      </c>
      <c r="M300" s="15"/>
      <c r="N300" s="31"/>
    </row>
    <row r="301" spans="1:14" ht="13.8" x14ac:dyDescent="0.3">
      <c r="A301" s="363">
        <v>27</v>
      </c>
      <c r="B301" s="368"/>
      <c r="C301" s="369" t="s">
        <v>997</v>
      </c>
      <c r="D301" s="370">
        <v>690049571</v>
      </c>
      <c r="E301" s="366">
        <v>4.3844939839815208E-4</v>
      </c>
      <c r="F301" s="371">
        <v>-34889</v>
      </c>
      <c r="G301" s="367">
        <v>690084460</v>
      </c>
      <c r="H301" s="371">
        <v>1231837372</v>
      </c>
      <c r="I301" s="366">
        <v>8.6174267745955132E-4</v>
      </c>
      <c r="J301" s="371">
        <v>948491140</v>
      </c>
      <c r="K301" s="367">
        <v>-541787801</v>
      </c>
      <c r="L301" s="366">
        <v>-0.43982088327159474</v>
      </c>
      <c r="M301" s="15"/>
      <c r="N301" s="31"/>
    </row>
    <row r="302" spans="1:14" ht="13.8" x14ac:dyDescent="0.3">
      <c r="A302" s="363">
        <v>28</v>
      </c>
      <c r="B302" s="368"/>
      <c r="C302" s="369" t="s">
        <v>999</v>
      </c>
      <c r="D302" s="366">
        <v>0</v>
      </c>
      <c r="E302" s="366">
        <v>0</v>
      </c>
      <c r="F302" s="365">
        <v>-13180</v>
      </c>
      <c r="G302" s="367">
        <v>13180</v>
      </c>
      <c r="H302" s="365">
        <v>301518000</v>
      </c>
      <c r="I302" s="366">
        <v>2.109295711660297E-4</v>
      </c>
      <c r="J302" s="365">
        <v>301518000</v>
      </c>
      <c r="K302" s="367">
        <v>-301518000</v>
      </c>
      <c r="L302" s="366">
        <v>-1</v>
      </c>
      <c r="M302" s="15"/>
      <c r="N302" s="31"/>
    </row>
    <row r="303" spans="1:14" ht="13.8" x14ac:dyDescent="0.3">
      <c r="A303" s="363">
        <v>29</v>
      </c>
      <c r="B303" s="368"/>
      <c r="C303" s="369" t="s">
        <v>1000</v>
      </c>
      <c r="D303" s="366">
        <v>690049571</v>
      </c>
      <c r="E303" s="366">
        <v>4.3844939839815208E-4</v>
      </c>
      <c r="F303" s="365">
        <v>-21709</v>
      </c>
      <c r="G303" s="367">
        <v>690071280</v>
      </c>
      <c r="H303" s="365">
        <v>930319372</v>
      </c>
      <c r="I303" s="366">
        <v>6.508131062935216E-4</v>
      </c>
      <c r="J303" s="365">
        <v>646973140</v>
      </c>
      <c r="K303" s="367">
        <v>-240269801</v>
      </c>
      <c r="L303" s="366">
        <v>-0.25826593343258902</v>
      </c>
      <c r="M303" s="15"/>
      <c r="N303" s="31"/>
    </row>
    <row r="304" spans="1:14" ht="13.8" x14ac:dyDescent="0.3">
      <c r="A304" s="363">
        <v>30</v>
      </c>
      <c r="B304" s="368"/>
      <c r="C304" s="369" t="s">
        <v>998</v>
      </c>
      <c r="D304" s="370">
        <v>0</v>
      </c>
      <c r="E304" s="366">
        <v>0</v>
      </c>
      <c r="F304" s="371">
        <v>0</v>
      </c>
      <c r="G304" s="367">
        <v>0</v>
      </c>
      <c r="H304" s="371">
        <v>0</v>
      </c>
      <c r="I304" s="366">
        <v>0</v>
      </c>
      <c r="J304" s="371">
        <v>0</v>
      </c>
      <c r="K304" s="367">
        <v>0</v>
      </c>
      <c r="L304" s="366">
        <v>0</v>
      </c>
      <c r="M304" s="15"/>
      <c r="N304" s="31"/>
    </row>
    <row r="305" spans="1:14" ht="13.8" x14ac:dyDescent="0.3">
      <c r="A305" s="363">
        <v>31</v>
      </c>
      <c r="B305" s="368"/>
      <c r="C305" s="369" t="s">
        <v>999</v>
      </c>
      <c r="D305" s="366">
        <v>0</v>
      </c>
      <c r="E305" s="366">
        <v>0</v>
      </c>
      <c r="F305" s="365"/>
      <c r="G305" s="367">
        <v>0</v>
      </c>
      <c r="H305" s="365">
        <v>0</v>
      </c>
      <c r="I305" s="366">
        <v>0</v>
      </c>
      <c r="J305" s="365">
        <v>0</v>
      </c>
      <c r="K305" s="367">
        <v>0</v>
      </c>
      <c r="L305" s="366">
        <v>0</v>
      </c>
      <c r="M305" s="15"/>
      <c r="N305" s="31"/>
    </row>
    <row r="306" spans="1:14" ht="13.8" x14ac:dyDescent="0.3">
      <c r="A306" s="363">
        <v>32</v>
      </c>
      <c r="B306" s="368"/>
      <c r="C306" s="369" t="s">
        <v>1000</v>
      </c>
      <c r="D306" s="366">
        <v>0</v>
      </c>
      <c r="E306" s="366">
        <v>0</v>
      </c>
      <c r="F306" s="365"/>
      <c r="G306" s="367">
        <v>0</v>
      </c>
      <c r="H306" s="365">
        <v>0</v>
      </c>
      <c r="I306" s="366">
        <v>0</v>
      </c>
      <c r="J306" s="365">
        <v>0</v>
      </c>
      <c r="K306" s="367">
        <v>0</v>
      </c>
      <c r="L306" s="366">
        <v>0</v>
      </c>
      <c r="M306" s="15"/>
      <c r="N306" s="31"/>
    </row>
    <row r="307" spans="1:14" ht="13.8" x14ac:dyDescent="0.3">
      <c r="A307" s="363">
        <v>33</v>
      </c>
      <c r="B307" s="368"/>
      <c r="C307" s="364" t="s">
        <v>1001</v>
      </c>
      <c r="D307" s="380">
        <v>31054323888</v>
      </c>
      <c r="E307" s="366">
        <v>1.973155291818153E-2</v>
      </c>
      <c r="F307" s="380">
        <v>0</v>
      </c>
      <c r="G307" s="366">
        <v>31054323888</v>
      </c>
      <c r="H307" s="380">
        <v>69955472068</v>
      </c>
      <c r="I307" s="366">
        <v>4.893796630390361E-2</v>
      </c>
      <c r="J307" s="380">
        <v>69955472068</v>
      </c>
      <c r="K307" s="366">
        <v>-38901148180</v>
      </c>
      <c r="L307" s="366">
        <v>-0.55608442098977273</v>
      </c>
      <c r="M307" s="15"/>
      <c r="N307" s="31"/>
    </row>
    <row r="308" spans="1:14" ht="13.8" x14ac:dyDescent="0.3">
      <c r="A308" s="363">
        <v>34</v>
      </c>
      <c r="B308" s="368"/>
      <c r="C308" s="364" t="s">
        <v>996</v>
      </c>
      <c r="D308" s="380">
        <v>26188323888</v>
      </c>
      <c r="E308" s="366">
        <v>1.6639753629742571E-2</v>
      </c>
      <c r="F308" s="381">
        <v>0</v>
      </c>
      <c r="G308" s="367">
        <v>26188323888</v>
      </c>
      <c r="H308" s="381">
        <v>65899472068</v>
      </c>
      <c r="I308" s="366">
        <v>4.6100555798894237E-2</v>
      </c>
      <c r="J308" s="381">
        <v>65899472068</v>
      </c>
      <c r="K308" s="367">
        <v>-39711148180</v>
      </c>
      <c r="L308" s="366">
        <v>-0.60260191673497887</v>
      </c>
      <c r="M308" s="15"/>
      <c r="N308" s="31"/>
    </row>
    <row r="309" spans="1:14" ht="13.8" x14ac:dyDescent="0.3">
      <c r="A309" s="363">
        <v>35</v>
      </c>
      <c r="B309" s="368"/>
      <c r="C309" s="369" t="s">
        <v>1002</v>
      </c>
      <c r="D309" s="366">
        <v>240000000</v>
      </c>
      <c r="E309" s="366">
        <v>1.5249318315358607E-4</v>
      </c>
      <c r="F309" s="365"/>
      <c r="G309" s="367">
        <v>240000000</v>
      </c>
      <c r="H309" s="365">
        <v>2789013617</v>
      </c>
      <c r="I309" s="366">
        <v>1.9510790274876702E-3</v>
      </c>
      <c r="J309" s="365">
        <v>2789013617</v>
      </c>
      <c r="K309" s="367">
        <v>-2549013617</v>
      </c>
      <c r="L309" s="366">
        <v>-0.91394807162750402</v>
      </c>
      <c r="M309" s="15"/>
      <c r="N309" s="31"/>
    </row>
    <row r="310" spans="1:14" ht="13.8" x14ac:dyDescent="0.3">
      <c r="A310" s="363">
        <v>36</v>
      </c>
      <c r="B310" s="368"/>
      <c r="C310" s="369" t="s">
        <v>1003</v>
      </c>
      <c r="D310" s="366">
        <v>25748323888</v>
      </c>
      <c r="E310" s="366">
        <v>1.6360182793960999E-2</v>
      </c>
      <c r="F310" s="365"/>
      <c r="G310" s="367">
        <v>25748323888</v>
      </c>
      <c r="H310" s="365">
        <v>63110458451</v>
      </c>
      <c r="I310" s="366">
        <v>4.4149476771406564E-2</v>
      </c>
      <c r="J310" s="365">
        <v>63110458451</v>
      </c>
      <c r="K310" s="367">
        <v>-37362134563</v>
      </c>
      <c r="L310" s="366">
        <v>-0.59201177554443807</v>
      </c>
      <c r="M310" s="15"/>
      <c r="N310" s="31"/>
    </row>
    <row r="311" spans="1:14" ht="13.8" x14ac:dyDescent="0.3">
      <c r="A311" s="363">
        <v>37</v>
      </c>
      <c r="B311" s="368"/>
      <c r="C311" s="369" t="s">
        <v>1004</v>
      </c>
      <c r="D311" s="366">
        <v>200000000</v>
      </c>
      <c r="E311" s="366">
        <v>1.270776526279884E-4</v>
      </c>
      <c r="F311" s="365"/>
      <c r="G311" s="367">
        <v>200000000</v>
      </c>
      <c r="H311" s="365">
        <v>0</v>
      </c>
      <c r="I311" s="366">
        <v>0</v>
      </c>
      <c r="J311" s="365">
        <v>0</v>
      </c>
      <c r="K311" s="367">
        <v>200000000</v>
      </c>
      <c r="L311" s="366">
        <v>0</v>
      </c>
      <c r="M311" s="15"/>
      <c r="N311" s="31"/>
    </row>
    <row r="312" spans="1:14" ht="13.8" x14ac:dyDescent="0.3">
      <c r="A312" s="363">
        <v>38</v>
      </c>
      <c r="B312" s="368"/>
      <c r="C312" s="369" t="s">
        <v>1005</v>
      </c>
      <c r="D312" s="366">
        <v>0</v>
      </c>
      <c r="E312" s="366">
        <v>0</v>
      </c>
      <c r="F312" s="365"/>
      <c r="G312" s="367">
        <v>0</v>
      </c>
      <c r="H312" s="365">
        <v>0</v>
      </c>
      <c r="I312" s="366">
        <v>0</v>
      </c>
      <c r="J312" s="365">
        <v>0</v>
      </c>
      <c r="K312" s="367">
        <v>0</v>
      </c>
      <c r="L312" s="366">
        <v>0</v>
      </c>
      <c r="M312" s="15"/>
      <c r="N312" s="31"/>
    </row>
    <row r="313" spans="1:14" ht="13.8" x14ac:dyDescent="0.3">
      <c r="A313" s="374"/>
      <c r="B313" s="375"/>
      <c r="C313" s="376"/>
      <c r="D313" s="377"/>
      <c r="E313" s="377"/>
      <c r="F313" s="365"/>
      <c r="G313" s="377"/>
      <c r="H313" s="365"/>
      <c r="I313" s="377"/>
      <c r="J313" s="365"/>
      <c r="K313" s="377"/>
      <c r="L313" s="377"/>
      <c r="M313" s="15"/>
      <c r="N313" s="31"/>
    </row>
    <row r="314" spans="1:14" ht="13.8" x14ac:dyDescent="0.3">
      <c r="A314" s="374"/>
      <c r="B314" s="375"/>
      <c r="C314" s="376"/>
      <c r="D314" s="377"/>
      <c r="E314" s="377"/>
      <c r="F314" s="365"/>
      <c r="G314" s="377"/>
      <c r="H314" s="365"/>
      <c r="I314" s="377"/>
      <c r="J314" s="365"/>
      <c r="K314" s="377"/>
      <c r="L314" s="377"/>
      <c r="M314" s="15"/>
      <c r="N314" s="31"/>
    </row>
    <row r="315" spans="1:14" ht="13.8" x14ac:dyDescent="0.3">
      <c r="A315" s="363">
        <v>39</v>
      </c>
      <c r="B315" s="382"/>
      <c r="C315" s="376" t="s">
        <v>489</v>
      </c>
      <c r="D315" s="383">
        <v>0</v>
      </c>
      <c r="E315" s="383">
        <v>0</v>
      </c>
      <c r="F315" s="365"/>
      <c r="G315" s="384">
        <v>0</v>
      </c>
      <c r="H315" s="365">
        <v>0</v>
      </c>
      <c r="I315" s="383">
        <v>0</v>
      </c>
      <c r="J315" s="365"/>
      <c r="K315" s="384">
        <v>0</v>
      </c>
      <c r="L315" s="383">
        <v>0</v>
      </c>
      <c r="M315" s="15"/>
      <c r="N315" s="31"/>
    </row>
    <row r="316" spans="1:14" ht="13.8" x14ac:dyDescent="0.3">
      <c r="A316" s="363">
        <v>40</v>
      </c>
      <c r="B316" s="368"/>
      <c r="C316" s="369" t="s">
        <v>992</v>
      </c>
      <c r="D316" s="380">
        <v>4866000000</v>
      </c>
      <c r="E316" s="366">
        <v>3.0917992884389577E-3</v>
      </c>
      <c r="F316" s="381">
        <v>0</v>
      </c>
      <c r="G316" s="367">
        <v>4866000000</v>
      </c>
      <c r="H316" s="381">
        <v>4056000000</v>
      </c>
      <c r="I316" s="366">
        <v>2.837410505009374E-3</v>
      </c>
      <c r="J316" s="381">
        <v>4056000000</v>
      </c>
      <c r="K316" s="367">
        <v>810000000</v>
      </c>
      <c r="L316" s="366">
        <v>0.19970414201183431</v>
      </c>
      <c r="M316" s="15"/>
      <c r="N316" s="31"/>
    </row>
    <row r="317" spans="1:14" ht="13.8" x14ac:dyDescent="0.3">
      <c r="A317" s="363">
        <v>41</v>
      </c>
      <c r="B317" s="368"/>
      <c r="C317" s="369" t="s">
        <v>993</v>
      </c>
      <c r="D317" s="379">
        <v>0</v>
      </c>
      <c r="E317" s="366">
        <v>0</v>
      </c>
      <c r="F317" s="385"/>
      <c r="G317" s="367">
        <v>0</v>
      </c>
      <c r="H317" s="385">
        <v>0</v>
      </c>
      <c r="I317" s="366">
        <v>0</v>
      </c>
      <c r="J317" s="365">
        <v>4056000000</v>
      </c>
      <c r="K317" s="367">
        <v>0</v>
      </c>
      <c r="L317" s="366">
        <v>0</v>
      </c>
      <c r="M317" s="15"/>
      <c r="N317" s="31"/>
    </row>
    <row r="318" spans="1:14" ht="13.8" x14ac:dyDescent="0.3">
      <c r="A318" s="363">
        <v>42</v>
      </c>
      <c r="B318" s="368"/>
      <c r="C318" s="369" t="s">
        <v>994</v>
      </c>
      <c r="D318" s="379">
        <v>4866000000</v>
      </c>
      <c r="E318" s="366">
        <v>3.0917992884389577E-3</v>
      </c>
      <c r="F318" s="365"/>
      <c r="G318" s="367">
        <v>4866000000</v>
      </c>
      <c r="H318" s="365">
        <v>4056000000</v>
      </c>
      <c r="I318" s="366">
        <v>2.837410505009374E-3</v>
      </c>
      <c r="J318" s="365">
        <v>0</v>
      </c>
      <c r="K318" s="367">
        <v>810000000</v>
      </c>
      <c r="L318" s="366">
        <v>0.19970414201183431</v>
      </c>
      <c r="M318" s="15"/>
      <c r="N318" s="31"/>
    </row>
    <row r="319" spans="1:14" ht="13.8" x14ac:dyDescent="0.3">
      <c r="A319" s="363">
        <v>43</v>
      </c>
      <c r="B319" s="372"/>
      <c r="C319" s="373" t="s">
        <v>1006</v>
      </c>
      <c r="D319" s="370">
        <v>298514433927</v>
      </c>
      <c r="E319" s="366">
        <v>0.18967256769507948</v>
      </c>
      <c r="F319" s="371">
        <v>-1303647</v>
      </c>
      <c r="G319" s="367">
        <v>298515737574</v>
      </c>
      <c r="H319" s="371">
        <v>302758062748</v>
      </c>
      <c r="I319" s="366">
        <v>0.21179706797767811</v>
      </c>
      <c r="J319" s="371">
        <v>301890536103</v>
      </c>
      <c r="K319" s="367">
        <v>-4243628821</v>
      </c>
      <c r="L319" s="366">
        <v>-1.4016567494462319E-2</v>
      </c>
      <c r="M319" s="15"/>
      <c r="N319" s="31"/>
    </row>
    <row r="320" spans="1:14" ht="13.8" x14ac:dyDescent="0.3">
      <c r="A320" s="363">
        <v>44</v>
      </c>
      <c r="B320" s="357" t="s">
        <v>1007</v>
      </c>
      <c r="C320" s="373" t="s">
        <v>1008</v>
      </c>
      <c r="D320" s="380">
        <v>98960809619</v>
      </c>
      <c r="E320" s="366">
        <v>6.2878536942738872E-2</v>
      </c>
      <c r="F320" s="381">
        <v>-24596</v>
      </c>
      <c r="G320" s="367">
        <v>98960834215</v>
      </c>
      <c r="H320" s="381">
        <v>95737660488</v>
      </c>
      <c r="I320" s="366">
        <v>6.697412317398227E-2</v>
      </c>
      <c r="J320" s="381">
        <v>95713159488</v>
      </c>
      <c r="K320" s="367">
        <v>3223149131</v>
      </c>
      <c r="L320" s="366">
        <v>3.3666470588175672E-2</v>
      </c>
      <c r="M320" s="15"/>
      <c r="N320" s="31"/>
    </row>
    <row r="321" spans="1:14" ht="13.8" x14ac:dyDescent="0.3">
      <c r="A321" s="363">
        <v>45</v>
      </c>
      <c r="B321" s="368"/>
      <c r="C321" s="369" t="s">
        <v>1009</v>
      </c>
      <c r="D321" s="366">
        <v>12745078097</v>
      </c>
      <c r="E321" s="366">
        <v>8.0980730356357469E-3</v>
      </c>
      <c r="F321" s="365"/>
      <c r="G321" s="367">
        <v>12745078097</v>
      </c>
      <c r="H321" s="365">
        <v>13095199156</v>
      </c>
      <c r="I321" s="366">
        <v>9.1608618467515501E-3</v>
      </c>
      <c r="J321" s="365">
        <v>13070698156</v>
      </c>
      <c r="K321" s="367">
        <v>-350121059</v>
      </c>
      <c r="L321" s="366">
        <v>-2.673659673511574E-2</v>
      </c>
      <c r="M321" s="15"/>
      <c r="N321" s="31"/>
    </row>
    <row r="322" spans="1:14" ht="13.8" x14ac:dyDescent="0.3">
      <c r="A322" s="363">
        <v>46</v>
      </c>
      <c r="B322" s="368"/>
      <c r="C322" s="369" t="s">
        <v>1010</v>
      </c>
      <c r="D322" s="366">
        <v>86215731522</v>
      </c>
      <c r="E322" s="366">
        <v>5.4780463907103123E-2</v>
      </c>
      <c r="F322" s="365">
        <v>-24596</v>
      </c>
      <c r="G322" s="367">
        <v>86215756118</v>
      </c>
      <c r="H322" s="365">
        <v>71127056435</v>
      </c>
      <c r="I322" s="366">
        <v>4.975755846130759E-2</v>
      </c>
      <c r="J322" s="365">
        <v>71127056435</v>
      </c>
      <c r="K322" s="367">
        <v>15088675087</v>
      </c>
      <c r="L322" s="366">
        <v>0.21213692571108858</v>
      </c>
      <c r="M322" s="15"/>
      <c r="N322" s="31"/>
    </row>
    <row r="323" spans="1:14" ht="13.8" x14ac:dyDescent="0.3">
      <c r="A323" s="363">
        <v>47</v>
      </c>
      <c r="B323" s="368"/>
      <c r="C323" s="369" t="s">
        <v>1011</v>
      </c>
      <c r="D323" s="366">
        <v>0</v>
      </c>
      <c r="E323" s="366">
        <v>0</v>
      </c>
      <c r="F323" s="365"/>
      <c r="G323" s="367">
        <v>0</v>
      </c>
      <c r="H323" s="365">
        <v>0</v>
      </c>
      <c r="I323" s="366">
        <v>0</v>
      </c>
      <c r="J323" s="365">
        <v>0</v>
      </c>
      <c r="K323" s="367">
        <v>0</v>
      </c>
      <c r="L323" s="366">
        <v>0</v>
      </c>
      <c r="M323" s="15"/>
      <c r="N323" s="31"/>
    </row>
    <row r="324" spans="1:14" ht="13.8" x14ac:dyDescent="0.3">
      <c r="A324" s="363">
        <v>48</v>
      </c>
      <c r="B324" s="368"/>
      <c r="C324" s="369" t="s">
        <v>1012</v>
      </c>
      <c r="D324" s="366">
        <v>0</v>
      </c>
      <c r="E324" s="366">
        <v>0</v>
      </c>
      <c r="F324" s="365"/>
      <c r="G324" s="367">
        <v>0</v>
      </c>
      <c r="H324" s="365">
        <v>0</v>
      </c>
      <c r="I324" s="366">
        <v>0</v>
      </c>
      <c r="J324" s="365">
        <v>0</v>
      </c>
      <c r="K324" s="367">
        <v>0</v>
      </c>
      <c r="L324" s="366">
        <v>0</v>
      </c>
      <c r="M324" s="15"/>
      <c r="N324" s="31"/>
    </row>
    <row r="325" spans="1:14" ht="13.8" x14ac:dyDescent="0.3">
      <c r="A325" s="363">
        <v>49</v>
      </c>
      <c r="B325" s="368"/>
      <c r="C325" s="369" t="s">
        <v>1013</v>
      </c>
      <c r="D325" s="366">
        <v>0</v>
      </c>
      <c r="E325" s="366">
        <v>0</v>
      </c>
      <c r="F325" s="365"/>
      <c r="G325" s="367">
        <v>0</v>
      </c>
      <c r="H325" s="365">
        <v>0</v>
      </c>
      <c r="I325" s="366">
        <v>0</v>
      </c>
      <c r="J325" s="365">
        <v>0</v>
      </c>
      <c r="K325" s="367">
        <v>0</v>
      </c>
      <c r="L325" s="366">
        <v>0</v>
      </c>
      <c r="M325" s="15"/>
      <c r="N325" s="31"/>
    </row>
    <row r="326" spans="1:14" ht="13.8" x14ac:dyDescent="0.3">
      <c r="A326" s="363">
        <v>50</v>
      </c>
      <c r="B326" s="368"/>
      <c r="C326" s="369" t="s">
        <v>1014</v>
      </c>
      <c r="D326" s="380">
        <v>0</v>
      </c>
      <c r="E326" s="366">
        <v>0</v>
      </c>
      <c r="F326" s="381">
        <v>0</v>
      </c>
      <c r="G326" s="367">
        <v>0</v>
      </c>
      <c r="H326" s="381">
        <v>11515404897</v>
      </c>
      <c r="I326" s="366">
        <v>8.0557028659231228E-3</v>
      </c>
      <c r="J326" s="381">
        <v>11515404897</v>
      </c>
      <c r="K326" s="367">
        <v>-11515404897</v>
      </c>
      <c r="L326" s="366">
        <v>-1</v>
      </c>
      <c r="M326" s="15"/>
      <c r="N326" s="31"/>
    </row>
    <row r="327" spans="1:14" ht="13.8" x14ac:dyDescent="0.3">
      <c r="A327" s="363">
        <v>51</v>
      </c>
      <c r="B327" s="368"/>
      <c r="C327" s="369" t="s">
        <v>1015</v>
      </c>
      <c r="D327" s="379">
        <v>0</v>
      </c>
      <c r="E327" s="366">
        <v>0</v>
      </c>
      <c r="F327" s="365"/>
      <c r="G327" s="367">
        <v>0</v>
      </c>
      <c r="H327" s="365">
        <v>11466637460</v>
      </c>
      <c r="I327" s="366">
        <v>8.0215871760695272E-3</v>
      </c>
      <c r="J327" s="365">
        <v>11466637460</v>
      </c>
      <c r="K327" s="367">
        <v>-11466637460</v>
      </c>
      <c r="L327" s="366">
        <v>-1</v>
      </c>
      <c r="M327" s="15"/>
      <c r="N327" s="31"/>
    </row>
    <row r="328" spans="1:14" ht="13.8" x14ac:dyDescent="0.3">
      <c r="A328" s="363">
        <v>52</v>
      </c>
      <c r="B328" s="368"/>
      <c r="C328" s="369" t="s">
        <v>1016</v>
      </c>
      <c r="D328" s="366">
        <v>0</v>
      </c>
      <c r="E328" s="366">
        <v>0</v>
      </c>
      <c r="F328" s="365"/>
      <c r="G328" s="367">
        <v>0</v>
      </c>
      <c r="H328" s="365">
        <v>48767437</v>
      </c>
      <c r="I328" s="366">
        <v>3.4115689853595372E-5</v>
      </c>
      <c r="J328" s="365">
        <v>48767437</v>
      </c>
      <c r="K328" s="367">
        <v>-48767437</v>
      </c>
      <c r="L328" s="366">
        <v>-1</v>
      </c>
      <c r="M328" s="15"/>
      <c r="N328" s="31"/>
    </row>
    <row r="329" spans="1:14" ht="13.8" x14ac:dyDescent="0.3">
      <c r="A329" s="363">
        <v>53</v>
      </c>
      <c r="B329" s="368"/>
      <c r="C329" s="369" t="s">
        <v>1017</v>
      </c>
      <c r="D329" s="380">
        <v>11733651516</v>
      </c>
      <c r="E329" s="366">
        <v>7.4554244570405872E-3</v>
      </c>
      <c r="F329" s="380">
        <v>0</v>
      </c>
      <c r="G329" s="366">
        <v>11733651516</v>
      </c>
      <c r="H329" s="380">
        <v>12040656000</v>
      </c>
      <c r="I329" s="366">
        <v>8.4231468988175909E-3</v>
      </c>
      <c r="J329" s="380">
        <v>12040656000</v>
      </c>
      <c r="K329" s="366">
        <v>-307004484</v>
      </c>
      <c r="L329" s="366">
        <v>-2.5497322072817297E-2</v>
      </c>
      <c r="M329" s="15"/>
      <c r="N329" s="31"/>
    </row>
    <row r="330" spans="1:14" ht="13.8" x14ac:dyDescent="0.3">
      <c r="A330" s="363">
        <v>54</v>
      </c>
      <c r="B330" s="368"/>
      <c r="C330" s="369" t="s">
        <v>1018</v>
      </c>
      <c r="D330" s="380">
        <v>0</v>
      </c>
      <c r="E330" s="366">
        <v>0</v>
      </c>
      <c r="F330" s="381">
        <v>0</v>
      </c>
      <c r="G330" s="367">
        <v>0</v>
      </c>
      <c r="H330" s="381">
        <v>0</v>
      </c>
      <c r="I330" s="366">
        <v>0</v>
      </c>
      <c r="J330" s="381">
        <v>0</v>
      </c>
      <c r="K330" s="367">
        <v>0</v>
      </c>
      <c r="L330" s="366">
        <v>0</v>
      </c>
      <c r="M330" s="15"/>
      <c r="N330" s="31"/>
    </row>
    <row r="331" spans="1:14" ht="13.8" x14ac:dyDescent="0.3">
      <c r="A331" s="363">
        <v>55</v>
      </c>
      <c r="B331" s="368"/>
      <c r="C331" s="369" t="s">
        <v>1015</v>
      </c>
      <c r="D331" s="366">
        <v>0</v>
      </c>
      <c r="E331" s="366">
        <v>0</v>
      </c>
      <c r="F331" s="365"/>
      <c r="G331" s="367">
        <v>0</v>
      </c>
      <c r="H331" s="365">
        <v>0</v>
      </c>
      <c r="I331" s="366">
        <v>0</v>
      </c>
      <c r="J331" s="365">
        <v>0</v>
      </c>
      <c r="K331" s="367">
        <v>0</v>
      </c>
      <c r="L331" s="366">
        <v>0</v>
      </c>
      <c r="M331" s="15"/>
      <c r="N331" s="31"/>
    </row>
    <row r="332" spans="1:14" ht="13.8" x14ac:dyDescent="0.3">
      <c r="A332" s="363">
        <v>56</v>
      </c>
      <c r="B332" s="368"/>
      <c r="C332" s="369" t="s">
        <v>1016</v>
      </c>
      <c r="D332" s="366">
        <v>0</v>
      </c>
      <c r="E332" s="366">
        <v>0</v>
      </c>
      <c r="F332" s="365"/>
      <c r="G332" s="367">
        <v>0</v>
      </c>
      <c r="H332" s="365">
        <v>0</v>
      </c>
      <c r="I332" s="366">
        <v>0</v>
      </c>
      <c r="J332" s="365">
        <v>0</v>
      </c>
      <c r="K332" s="367">
        <v>0</v>
      </c>
      <c r="L332" s="366">
        <v>0</v>
      </c>
      <c r="M332" s="15"/>
      <c r="N332" s="31"/>
    </row>
    <row r="333" spans="1:14" ht="13.8" x14ac:dyDescent="0.3">
      <c r="A333" s="363">
        <v>57</v>
      </c>
      <c r="B333" s="368"/>
      <c r="C333" s="369" t="s">
        <v>1019</v>
      </c>
      <c r="D333" s="380">
        <v>11733651516</v>
      </c>
      <c r="E333" s="366">
        <v>7.4554244570405872E-3</v>
      </c>
      <c r="F333" s="381">
        <v>0</v>
      </c>
      <c r="G333" s="367">
        <v>11733651516</v>
      </c>
      <c r="H333" s="381">
        <v>12040656000</v>
      </c>
      <c r="I333" s="366">
        <v>8.4231468988175909E-3</v>
      </c>
      <c r="J333" s="381">
        <v>12040656000</v>
      </c>
      <c r="K333" s="367">
        <v>-307004484</v>
      </c>
      <c r="L333" s="366">
        <v>-2.5497322072817297E-2</v>
      </c>
      <c r="M333" s="15"/>
      <c r="N333" s="31"/>
    </row>
    <row r="334" spans="1:14" ht="13.8" x14ac:dyDescent="0.3">
      <c r="A334" s="363">
        <v>58</v>
      </c>
      <c r="B334" s="368"/>
      <c r="C334" s="369" t="s">
        <v>1015</v>
      </c>
      <c r="D334" s="366">
        <v>11579066829</v>
      </c>
      <c r="E334" s="366">
        <v>7.3572031612596251E-3</v>
      </c>
      <c r="F334" s="365"/>
      <c r="G334" s="367">
        <v>11579066829</v>
      </c>
      <c r="H334" s="365">
        <v>11887647000</v>
      </c>
      <c r="I334" s="366">
        <v>8.3161081059278039E-3</v>
      </c>
      <c r="J334" s="365">
        <v>11887647000</v>
      </c>
      <c r="K334" s="367">
        <v>-308580171</v>
      </c>
      <c r="L334" s="366">
        <v>-2.5958053010827122E-2</v>
      </c>
      <c r="M334" s="15"/>
      <c r="N334" s="31"/>
    </row>
    <row r="335" spans="1:14" ht="13.8" x14ac:dyDescent="0.3">
      <c r="A335" s="363">
        <v>59</v>
      </c>
      <c r="B335" s="368"/>
      <c r="C335" s="369" t="s">
        <v>1016</v>
      </c>
      <c r="D335" s="366">
        <v>154584687</v>
      </c>
      <c r="E335" s="366">
        <v>9.8221295780961566E-5</v>
      </c>
      <c r="F335" s="365"/>
      <c r="G335" s="367">
        <v>154584687</v>
      </c>
      <c r="H335" s="365">
        <v>153009000</v>
      </c>
      <c r="I335" s="366">
        <v>1.0703879288978779E-4</v>
      </c>
      <c r="J335" s="365">
        <v>153009000</v>
      </c>
      <c r="K335" s="367">
        <v>1575687</v>
      </c>
      <c r="L335" s="366">
        <v>1.0298002078309118E-2</v>
      </c>
      <c r="M335" s="15"/>
      <c r="N335" s="31"/>
    </row>
    <row r="336" spans="1:14" ht="13.8" x14ac:dyDescent="0.3">
      <c r="A336" s="363">
        <v>60</v>
      </c>
      <c r="B336" s="372"/>
      <c r="C336" s="369" t="s">
        <v>1020</v>
      </c>
      <c r="D336" s="380">
        <v>110694461135</v>
      </c>
      <c r="E336" s="366">
        <v>7.033396139977946E-2</v>
      </c>
      <c r="F336" s="381">
        <v>-24596</v>
      </c>
      <c r="G336" s="367">
        <v>110694485731</v>
      </c>
      <c r="H336" s="381">
        <v>107778316488</v>
      </c>
      <c r="I336" s="366">
        <v>7.5397270072799852E-2</v>
      </c>
      <c r="J336" s="381">
        <v>107753815488</v>
      </c>
      <c r="K336" s="367">
        <v>2916144647</v>
      </c>
      <c r="L336" s="366">
        <v>2.7056876949128096E-2</v>
      </c>
      <c r="M336" s="15"/>
      <c r="N336" s="31"/>
    </row>
    <row r="337" spans="1:14" ht="13.8" x14ac:dyDescent="0.3">
      <c r="A337" s="363">
        <v>61</v>
      </c>
      <c r="B337" s="360"/>
      <c r="C337" s="369" t="s">
        <v>1021</v>
      </c>
      <c r="D337" s="380">
        <v>97794798351</v>
      </c>
      <c r="E337" s="366">
        <v>6.2137667068362747E-2</v>
      </c>
      <c r="F337" s="386"/>
      <c r="G337" s="367">
        <v>97794798351</v>
      </c>
      <c r="H337" s="386">
        <v>94481340895</v>
      </c>
      <c r="I337" s="366">
        <v>6.6095253743304924E-2</v>
      </c>
      <c r="J337" s="386">
        <v>94481340895</v>
      </c>
      <c r="K337" s="367">
        <v>3313457456</v>
      </c>
      <c r="L337" s="366">
        <v>3.5069966456999654E-2</v>
      </c>
      <c r="M337" s="15"/>
      <c r="N337" s="31"/>
    </row>
    <row r="338" spans="1:14" ht="13.8" x14ac:dyDescent="0.3">
      <c r="A338" s="363">
        <v>62</v>
      </c>
      <c r="B338" s="357" t="s">
        <v>254</v>
      </c>
      <c r="C338" s="369" t="s">
        <v>1022</v>
      </c>
      <c r="D338" s="380">
        <v>401321191003.49121</v>
      </c>
      <c r="E338" s="366">
        <v>0.25499477451296121</v>
      </c>
      <c r="F338" s="381">
        <v>0</v>
      </c>
      <c r="G338" s="367">
        <v>401321191003.49121</v>
      </c>
      <c r="H338" s="381">
        <v>422754339231.40002</v>
      </c>
      <c r="I338" s="366">
        <v>0.29574151952008654</v>
      </c>
      <c r="J338" s="381">
        <v>422754339231.40002</v>
      </c>
      <c r="K338" s="367">
        <v>-21433148227.908813</v>
      </c>
      <c r="L338" s="366">
        <v>-5.0698824917742843E-2</v>
      </c>
      <c r="M338" s="15"/>
      <c r="N338" s="31"/>
    </row>
    <row r="339" spans="1:14" ht="13.8" x14ac:dyDescent="0.3">
      <c r="A339" s="363">
        <v>63</v>
      </c>
      <c r="B339" s="368"/>
      <c r="C339" s="369" t="s">
        <v>1023</v>
      </c>
      <c r="D339" s="366">
        <v>156882794869</v>
      </c>
      <c r="E339" s="366">
        <v>9.9681486548353709E-2</v>
      </c>
      <c r="F339" s="365"/>
      <c r="G339" s="367">
        <v>156882794869</v>
      </c>
      <c r="H339" s="365">
        <v>170232474990</v>
      </c>
      <c r="I339" s="366">
        <v>0.11908762643746833</v>
      </c>
      <c r="J339" s="365">
        <v>170232474990</v>
      </c>
      <c r="K339" s="367">
        <v>-13349680121</v>
      </c>
      <c r="L339" s="366">
        <v>-7.8420290381046295E-2</v>
      </c>
      <c r="M339" s="15"/>
      <c r="N339" s="31"/>
    </row>
    <row r="340" spans="1:14" ht="13.8" x14ac:dyDescent="0.3">
      <c r="A340" s="363">
        <v>64</v>
      </c>
      <c r="B340" s="368"/>
      <c r="C340" s="369" t="s">
        <v>1024</v>
      </c>
      <c r="D340" s="380">
        <v>241046794309</v>
      </c>
      <c r="E340" s="366">
        <v>0.15315830397144636</v>
      </c>
      <c r="F340" s="381">
        <v>0</v>
      </c>
      <c r="G340" s="367">
        <v>241046794309</v>
      </c>
      <c r="H340" s="381">
        <v>249441095164.39999</v>
      </c>
      <c r="I340" s="366">
        <v>0.17449871395476121</v>
      </c>
      <c r="J340" s="381">
        <v>249441095164.39999</v>
      </c>
      <c r="K340" s="367">
        <v>-8394300855.3999939</v>
      </c>
      <c r="L340" s="366">
        <v>-3.3652437461708276E-2</v>
      </c>
      <c r="M340" s="15"/>
      <c r="N340" s="31"/>
    </row>
    <row r="341" spans="1:14" ht="13.8" x14ac:dyDescent="0.3">
      <c r="A341" s="363">
        <v>65</v>
      </c>
      <c r="B341" s="368"/>
      <c r="C341" s="369" t="s">
        <v>1025</v>
      </c>
      <c r="D341" s="366">
        <v>239746435723</v>
      </c>
      <c r="E341" s="366">
        <v>0.15233207138802871</v>
      </c>
      <c r="F341" s="365"/>
      <c r="G341" s="367">
        <v>239746435723</v>
      </c>
      <c r="H341" s="365">
        <v>246794017964.39999</v>
      </c>
      <c r="I341" s="366">
        <v>0.17264692779725363</v>
      </c>
      <c r="J341" s="365">
        <v>246794017964.39999</v>
      </c>
      <c r="K341" s="367">
        <v>-7047582241.3999939</v>
      </c>
      <c r="L341" s="366">
        <v>-2.8556535930366864E-2</v>
      </c>
      <c r="M341" s="15"/>
      <c r="N341" s="31"/>
    </row>
    <row r="342" spans="1:14" ht="13.8" x14ac:dyDescent="0.3">
      <c r="A342" s="363">
        <v>66</v>
      </c>
      <c r="B342" s="368"/>
      <c r="C342" s="369" t="s">
        <v>1026</v>
      </c>
      <c r="D342" s="366">
        <v>689746028</v>
      </c>
      <c r="E342" s="366">
        <v>4.3825653073859379E-4</v>
      </c>
      <c r="F342" s="365"/>
      <c r="G342" s="367">
        <v>689746028</v>
      </c>
      <c r="H342" s="365">
        <v>1683548200</v>
      </c>
      <c r="I342" s="366">
        <v>1.177740963601978E-3</v>
      </c>
      <c r="J342" s="365">
        <v>1683548200</v>
      </c>
      <c r="K342" s="367">
        <v>-993802172</v>
      </c>
      <c r="L342" s="366">
        <v>-0.59030217964653464</v>
      </c>
      <c r="M342" s="15"/>
      <c r="N342" s="31"/>
    </row>
    <row r="343" spans="1:14" ht="13.8" x14ac:dyDescent="0.3">
      <c r="A343" s="363">
        <v>67</v>
      </c>
      <c r="B343" s="368"/>
      <c r="C343" s="369" t="s">
        <v>1027</v>
      </c>
      <c r="D343" s="366">
        <v>610612558</v>
      </c>
      <c r="E343" s="366">
        <v>3.8797605267905708E-4</v>
      </c>
      <c r="F343" s="365"/>
      <c r="G343" s="367">
        <v>610612558</v>
      </c>
      <c r="H343" s="365">
        <v>963529000</v>
      </c>
      <c r="I343" s="366">
        <v>6.740451939056157E-4</v>
      </c>
      <c r="J343" s="365">
        <v>963529000</v>
      </c>
      <c r="K343" s="367">
        <v>-352916442</v>
      </c>
      <c r="L343" s="366">
        <v>-0.3662748521321102</v>
      </c>
      <c r="M343" s="15"/>
      <c r="N343" s="31"/>
    </row>
    <row r="344" spans="1:14" ht="13.8" x14ac:dyDescent="0.3">
      <c r="A344" s="363">
        <v>68</v>
      </c>
      <c r="B344" s="368"/>
      <c r="C344" s="369" t="s">
        <v>1028</v>
      </c>
      <c r="D344" s="380">
        <v>3385322273.4912</v>
      </c>
      <c r="E344" s="366">
        <v>2.1509940395225331E-3</v>
      </c>
      <c r="F344" s="381">
        <v>0</v>
      </c>
      <c r="G344" s="367">
        <v>3385322273.4912</v>
      </c>
      <c r="H344" s="381">
        <v>1163121077</v>
      </c>
      <c r="I344" s="366">
        <v>8.136715883820555E-4</v>
      </c>
      <c r="J344" s="381">
        <v>1163121077</v>
      </c>
      <c r="K344" s="367">
        <v>2222201196.4912</v>
      </c>
      <c r="L344" s="366">
        <v>1.9105501915783785</v>
      </c>
      <c r="M344" s="15"/>
      <c r="N344" s="31"/>
    </row>
    <row r="345" spans="1:14" ht="13.8" x14ac:dyDescent="0.3">
      <c r="A345" s="363">
        <v>69</v>
      </c>
      <c r="B345" s="368"/>
      <c r="C345" s="369" t="s">
        <v>1025</v>
      </c>
      <c r="D345" s="366">
        <v>3385322273.4912</v>
      </c>
      <c r="E345" s="366">
        <v>2.1509940395225331E-3</v>
      </c>
      <c r="F345" s="365"/>
      <c r="G345" s="367">
        <v>3385322273.4912</v>
      </c>
      <c r="H345" s="365">
        <v>1163121077</v>
      </c>
      <c r="I345" s="366">
        <v>8.136715883820555E-4</v>
      </c>
      <c r="J345" s="365">
        <v>1163121077</v>
      </c>
      <c r="K345" s="367">
        <v>2222201196.4912</v>
      </c>
      <c r="L345" s="366">
        <v>1.9105501915783785</v>
      </c>
      <c r="M345" s="15"/>
      <c r="N345" s="31"/>
    </row>
    <row r="346" spans="1:14" ht="13.8" x14ac:dyDescent="0.3">
      <c r="A346" s="363">
        <v>70</v>
      </c>
      <c r="B346" s="368"/>
      <c r="C346" s="369" t="s">
        <v>1026</v>
      </c>
      <c r="D346" s="366">
        <v>0</v>
      </c>
      <c r="E346" s="366">
        <v>0</v>
      </c>
      <c r="F346" s="365"/>
      <c r="G346" s="367">
        <v>0</v>
      </c>
      <c r="H346" s="365">
        <v>0</v>
      </c>
      <c r="I346" s="366">
        <v>0</v>
      </c>
      <c r="J346" s="365">
        <v>0</v>
      </c>
      <c r="K346" s="367">
        <v>0</v>
      </c>
      <c r="L346" s="366">
        <v>0</v>
      </c>
      <c r="M346" s="15"/>
      <c r="N346" s="31"/>
    </row>
    <row r="347" spans="1:14" ht="13.8" x14ac:dyDescent="0.3">
      <c r="A347" s="363">
        <v>71</v>
      </c>
      <c r="B347" s="368"/>
      <c r="C347" s="369" t="s">
        <v>1027</v>
      </c>
      <c r="D347" s="366">
        <v>0</v>
      </c>
      <c r="E347" s="366">
        <v>0</v>
      </c>
      <c r="F347" s="365"/>
      <c r="G347" s="367">
        <v>0</v>
      </c>
      <c r="H347" s="365">
        <v>0</v>
      </c>
      <c r="I347" s="366">
        <v>0</v>
      </c>
      <c r="J347" s="365">
        <v>0</v>
      </c>
      <c r="K347" s="367">
        <v>0</v>
      </c>
      <c r="L347" s="366">
        <v>0</v>
      </c>
      <c r="M347" s="15"/>
      <c r="N347" s="31"/>
    </row>
    <row r="348" spans="1:14" ht="13.8" x14ac:dyDescent="0.3">
      <c r="A348" s="363">
        <v>72</v>
      </c>
      <c r="B348" s="368"/>
      <c r="C348" s="369" t="s">
        <v>1029</v>
      </c>
      <c r="D348" s="380">
        <v>6279552</v>
      </c>
      <c r="E348" s="366">
        <v>3.9899536385769485E-6</v>
      </c>
      <c r="F348" s="381">
        <v>0</v>
      </c>
      <c r="G348" s="367">
        <v>6279552</v>
      </c>
      <c r="H348" s="381">
        <v>9936000</v>
      </c>
      <c r="I348" s="366">
        <v>6.9508162667093536E-6</v>
      </c>
      <c r="J348" s="381">
        <v>9936000</v>
      </c>
      <c r="K348" s="367">
        <v>-3656448</v>
      </c>
      <c r="L348" s="366">
        <v>-0.36799999999999999</v>
      </c>
      <c r="M348" s="15"/>
      <c r="N348" s="31"/>
    </row>
    <row r="349" spans="1:14" ht="13.8" x14ac:dyDescent="0.3">
      <c r="A349" s="363">
        <v>73</v>
      </c>
      <c r="B349" s="368"/>
      <c r="C349" s="369" t="s">
        <v>1025</v>
      </c>
      <c r="D349" s="366">
        <v>6279552</v>
      </c>
      <c r="E349" s="366">
        <v>3.9899536385769485E-6</v>
      </c>
      <c r="F349" s="365"/>
      <c r="G349" s="367">
        <v>6279552</v>
      </c>
      <c r="H349" s="365">
        <v>9936000</v>
      </c>
      <c r="I349" s="366">
        <v>6.9508162667093536E-6</v>
      </c>
      <c r="J349" s="365">
        <v>9936000</v>
      </c>
      <c r="K349" s="367">
        <v>-3656448</v>
      </c>
      <c r="L349" s="366">
        <v>-0.36799999999999999</v>
      </c>
      <c r="M349" s="15"/>
      <c r="N349" s="31"/>
    </row>
    <row r="350" spans="1:14" ht="13.8" x14ac:dyDescent="0.3">
      <c r="A350" s="363">
        <v>74</v>
      </c>
      <c r="B350" s="368"/>
      <c r="C350" s="369" t="s">
        <v>1026</v>
      </c>
      <c r="D350" s="366">
        <v>0</v>
      </c>
      <c r="E350" s="366">
        <v>0</v>
      </c>
      <c r="F350" s="365"/>
      <c r="G350" s="367">
        <v>0</v>
      </c>
      <c r="H350" s="365">
        <v>0</v>
      </c>
      <c r="I350" s="366">
        <v>0</v>
      </c>
      <c r="J350" s="365">
        <v>0</v>
      </c>
      <c r="K350" s="367">
        <v>0</v>
      </c>
      <c r="L350" s="366">
        <v>0</v>
      </c>
      <c r="M350" s="15"/>
      <c r="N350" s="31"/>
    </row>
    <row r="351" spans="1:14" ht="13.8" x14ac:dyDescent="0.3">
      <c r="A351" s="363">
        <v>75</v>
      </c>
      <c r="B351" s="368"/>
      <c r="C351" s="369" t="s">
        <v>1027</v>
      </c>
      <c r="D351" s="366">
        <v>0</v>
      </c>
      <c r="E351" s="366">
        <v>0</v>
      </c>
      <c r="F351" s="365"/>
      <c r="G351" s="367">
        <v>0</v>
      </c>
      <c r="H351" s="365">
        <v>0</v>
      </c>
      <c r="I351" s="366">
        <v>0</v>
      </c>
      <c r="J351" s="365">
        <v>0</v>
      </c>
      <c r="K351" s="367">
        <v>0</v>
      </c>
      <c r="L351" s="366">
        <v>0</v>
      </c>
      <c r="M351" s="15"/>
      <c r="N351" s="31"/>
    </row>
    <row r="352" spans="1:14" ht="13.8" x14ac:dyDescent="0.3">
      <c r="A352" s="363">
        <v>76</v>
      </c>
      <c r="B352" s="368"/>
      <c r="C352" s="369" t="s">
        <v>1030</v>
      </c>
      <c r="D352" s="380">
        <v>0</v>
      </c>
      <c r="E352" s="366">
        <v>0</v>
      </c>
      <c r="F352" s="381">
        <v>0</v>
      </c>
      <c r="G352" s="367">
        <v>0</v>
      </c>
      <c r="H352" s="381">
        <v>1907712000</v>
      </c>
      <c r="I352" s="366">
        <v>1.334556723208196E-3</v>
      </c>
      <c r="J352" s="381">
        <v>1907712000</v>
      </c>
      <c r="K352" s="367">
        <v>-1907712000</v>
      </c>
      <c r="L352" s="366">
        <v>-1</v>
      </c>
      <c r="M352" s="15"/>
      <c r="N352" s="31"/>
    </row>
    <row r="353" spans="1:14" ht="13.8" x14ac:dyDescent="0.3">
      <c r="A353" s="363">
        <v>77</v>
      </c>
      <c r="B353" s="368"/>
      <c r="C353" s="369" t="s">
        <v>1025</v>
      </c>
      <c r="D353" s="366">
        <v>0</v>
      </c>
      <c r="E353" s="366">
        <v>0</v>
      </c>
      <c r="F353" s="365"/>
      <c r="G353" s="367">
        <v>0</v>
      </c>
      <c r="H353" s="365">
        <v>1907712000</v>
      </c>
      <c r="I353" s="366">
        <v>1.334556723208196E-3</v>
      </c>
      <c r="J353" s="365">
        <v>1907712000</v>
      </c>
      <c r="K353" s="367">
        <v>-1907712000</v>
      </c>
      <c r="L353" s="366">
        <v>-1</v>
      </c>
      <c r="M353" s="15"/>
      <c r="N353" s="31"/>
    </row>
    <row r="354" spans="1:14" ht="13.8" x14ac:dyDescent="0.3">
      <c r="A354" s="363">
        <v>78</v>
      </c>
      <c r="B354" s="368"/>
      <c r="C354" s="369" t="s">
        <v>1026</v>
      </c>
      <c r="D354" s="366">
        <v>0</v>
      </c>
      <c r="E354" s="366">
        <v>0</v>
      </c>
      <c r="F354" s="365"/>
      <c r="G354" s="367">
        <v>0</v>
      </c>
      <c r="H354" s="365">
        <v>0</v>
      </c>
      <c r="I354" s="366">
        <v>0</v>
      </c>
      <c r="J354" s="365">
        <v>0</v>
      </c>
      <c r="K354" s="367">
        <v>0</v>
      </c>
      <c r="L354" s="366">
        <v>0</v>
      </c>
      <c r="M354" s="15"/>
      <c r="N354" s="31"/>
    </row>
    <row r="355" spans="1:14" ht="13.8" x14ac:dyDescent="0.3">
      <c r="A355" s="363">
        <v>79</v>
      </c>
      <c r="B355" s="368"/>
      <c r="C355" s="369" t="s">
        <v>1027</v>
      </c>
      <c r="D355" s="366">
        <v>0</v>
      </c>
      <c r="E355" s="366">
        <v>0</v>
      </c>
      <c r="F355" s="365"/>
      <c r="G355" s="367">
        <v>0</v>
      </c>
      <c r="H355" s="365">
        <v>0</v>
      </c>
      <c r="I355" s="366">
        <v>0</v>
      </c>
      <c r="J355" s="365">
        <v>0</v>
      </c>
      <c r="K355" s="367">
        <v>0</v>
      </c>
      <c r="L355" s="366">
        <v>0</v>
      </c>
      <c r="M355" s="15"/>
      <c r="N355" s="31"/>
    </row>
    <row r="356" spans="1:14" ht="13.8" x14ac:dyDescent="0.3">
      <c r="A356" s="363">
        <v>80</v>
      </c>
      <c r="B356" s="368"/>
      <c r="C356" s="369" t="s">
        <v>1031</v>
      </c>
      <c r="D356" s="380">
        <v>2233201554.9216003</v>
      </c>
      <c r="E356" s="366">
        <v>1.4189500572230533E-3</v>
      </c>
      <c r="F356" s="381">
        <v>0</v>
      </c>
      <c r="G356" s="367">
        <v>2233201554.9216003</v>
      </c>
      <c r="H356" s="381">
        <v>1265083000</v>
      </c>
      <c r="I356" s="366">
        <v>8.8499994918855374E-4</v>
      </c>
      <c r="J356" s="381">
        <v>1265083000</v>
      </c>
      <c r="K356" s="367">
        <v>968118554.92160034</v>
      </c>
      <c r="L356" s="366">
        <v>0.76526089981574363</v>
      </c>
      <c r="M356" s="15"/>
      <c r="N356" s="31"/>
    </row>
    <row r="357" spans="1:14" ht="13.8" x14ac:dyDescent="0.3">
      <c r="A357" s="363">
        <v>81</v>
      </c>
      <c r="B357" s="368"/>
      <c r="C357" s="369" t="s">
        <v>993</v>
      </c>
      <c r="D357" s="366">
        <v>0</v>
      </c>
      <c r="E357" s="366">
        <v>0</v>
      </c>
      <c r="F357" s="365"/>
      <c r="G357" s="367">
        <v>0</v>
      </c>
      <c r="H357" s="365">
        <v>0</v>
      </c>
      <c r="I357" s="366">
        <v>0</v>
      </c>
      <c r="J357" s="365">
        <v>0</v>
      </c>
      <c r="K357" s="367">
        <v>0</v>
      </c>
      <c r="L357" s="366">
        <v>0</v>
      </c>
      <c r="M357" s="15"/>
      <c r="N357" s="31"/>
    </row>
    <row r="358" spans="1:14" ht="13.8" x14ac:dyDescent="0.3">
      <c r="A358" s="363">
        <v>82</v>
      </c>
      <c r="B358" s="368"/>
      <c r="C358" s="369" t="s">
        <v>994</v>
      </c>
      <c r="D358" s="366">
        <v>2233201554.9216003</v>
      </c>
      <c r="E358" s="366">
        <v>1.4189500572230533E-3</v>
      </c>
      <c r="F358" s="365"/>
      <c r="G358" s="367">
        <v>2233201554.9216003</v>
      </c>
      <c r="H358" s="365">
        <v>1265083000</v>
      </c>
      <c r="I358" s="366">
        <v>8.8499994918855374E-4</v>
      </c>
      <c r="J358" s="365">
        <v>1265083000</v>
      </c>
      <c r="K358" s="367">
        <v>968118554.92160034</v>
      </c>
      <c r="L358" s="366">
        <v>0.76526089981574363</v>
      </c>
      <c r="M358" s="15"/>
      <c r="N358" s="31"/>
    </row>
    <row r="359" spans="1:14" ht="13.8" x14ac:dyDescent="0.3">
      <c r="A359" s="363">
        <v>83</v>
      </c>
      <c r="B359" s="372"/>
      <c r="C359" s="369" t="s">
        <v>1032</v>
      </c>
      <c r="D359" s="380">
        <v>403554392558.41284</v>
      </c>
      <c r="E359" s="366">
        <v>0.25641372457018424</v>
      </c>
      <c r="F359" s="381">
        <v>0</v>
      </c>
      <c r="G359" s="367">
        <v>403554392558.41284</v>
      </c>
      <c r="H359" s="381">
        <v>424019422231.40002</v>
      </c>
      <c r="I359" s="366">
        <v>0.2966265194692751</v>
      </c>
      <c r="J359" s="381">
        <v>424019422231.40002</v>
      </c>
      <c r="K359" s="367">
        <v>-20465029672.987183</v>
      </c>
      <c r="L359" s="366">
        <v>-4.8264368564274886E-2</v>
      </c>
      <c r="M359" s="15"/>
      <c r="N359" s="31"/>
    </row>
    <row r="360" spans="1:14" ht="27.6" x14ac:dyDescent="0.3">
      <c r="A360" s="363">
        <v>84</v>
      </c>
      <c r="B360" s="357" t="s">
        <v>1033</v>
      </c>
      <c r="C360" s="373" t="s">
        <v>811</v>
      </c>
      <c r="D360" s="380">
        <v>78895114966.730743</v>
      </c>
      <c r="E360" s="366">
        <v>5.012903006893709E-2</v>
      </c>
      <c r="F360" s="380">
        <v>0</v>
      </c>
      <c r="G360" s="366">
        <v>78895114966.730743</v>
      </c>
      <c r="H360" s="380">
        <v>462811011279</v>
      </c>
      <c r="I360" s="366">
        <v>0.32376351707027773</v>
      </c>
      <c r="J360" s="380">
        <v>462811011279</v>
      </c>
      <c r="K360" s="366">
        <v>-383915896312.26929</v>
      </c>
      <c r="L360" s="366">
        <v>-0.8295306009494019</v>
      </c>
      <c r="M360" s="15"/>
      <c r="N360" s="31"/>
    </row>
    <row r="361" spans="1:14" ht="13.8" x14ac:dyDescent="0.3">
      <c r="A361" s="363">
        <v>85</v>
      </c>
      <c r="B361" s="368"/>
      <c r="C361" s="373" t="s">
        <v>812</v>
      </c>
      <c r="D361" s="380">
        <v>0</v>
      </c>
      <c r="E361" s="366">
        <v>0</v>
      </c>
      <c r="F361" s="381">
        <v>0</v>
      </c>
      <c r="G361" s="367">
        <v>0</v>
      </c>
      <c r="H361" s="381">
        <v>430157749443</v>
      </c>
      <c r="I361" s="366">
        <v>0.30092064030590687</v>
      </c>
      <c r="J361" s="381">
        <v>430157749443</v>
      </c>
      <c r="K361" s="367">
        <v>-430157749443</v>
      </c>
      <c r="L361" s="366">
        <v>-1</v>
      </c>
      <c r="M361" s="15"/>
      <c r="N361" s="31"/>
    </row>
    <row r="362" spans="1:14" ht="13.8" x14ac:dyDescent="0.3">
      <c r="A362" s="363">
        <v>86</v>
      </c>
      <c r="B362" s="368"/>
      <c r="C362" s="373" t="s">
        <v>813</v>
      </c>
      <c r="D362" s="366">
        <v>0</v>
      </c>
      <c r="E362" s="366">
        <v>0</v>
      </c>
      <c r="F362" s="365"/>
      <c r="G362" s="367">
        <v>0</v>
      </c>
      <c r="H362" s="365">
        <v>45997987889</v>
      </c>
      <c r="I362" s="366">
        <v>3.2178297348506545E-2</v>
      </c>
      <c r="J362" s="365">
        <v>45997987889</v>
      </c>
      <c r="K362" s="367">
        <v>-45997987889</v>
      </c>
      <c r="L362" s="366">
        <v>-1</v>
      </c>
      <c r="M362" s="15"/>
      <c r="N362" s="31"/>
    </row>
    <row r="363" spans="1:14" ht="13.8" x14ac:dyDescent="0.3">
      <c r="A363" s="363">
        <v>87</v>
      </c>
      <c r="B363" s="368"/>
      <c r="C363" s="373" t="s">
        <v>814</v>
      </c>
      <c r="D363" s="380">
        <v>0</v>
      </c>
      <c r="E363" s="366">
        <v>0</v>
      </c>
      <c r="F363" s="381">
        <v>0</v>
      </c>
      <c r="G363" s="367">
        <v>0</v>
      </c>
      <c r="H363" s="381">
        <v>360386575777</v>
      </c>
      <c r="I363" s="366">
        <v>0.25211160157150309</v>
      </c>
      <c r="J363" s="381">
        <v>360386575777</v>
      </c>
      <c r="K363" s="367">
        <v>-360386575777</v>
      </c>
      <c r="L363" s="366">
        <v>-1</v>
      </c>
      <c r="M363" s="15"/>
      <c r="N363" s="31"/>
    </row>
    <row r="364" spans="1:14" ht="13.8" x14ac:dyDescent="0.3">
      <c r="A364" s="363">
        <v>88</v>
      </c>
      <c r="B364" s="368"/>
      <c r="C364" s="373" t="s">
        <v>971</v>
      </c>
      <c r="D364" s="366">
        <v>0</v>
      </c>
      <c r="E364" s="366">
        <v>0</v>
      </c>
      <c r="F364" s="365"/>
      <c r="G364" s="367">
        <v>0</v>
      </c>
      <c r="H364" s="365">
        <v>360386575777</v>
      </c>
      <c r="I364" s="366">
        <v>0.25211160157150309</v>
      </c>
      <c r="J364" s="365">
        <v>360386575777</v>
      </c>
      <c r="K364" s="367">
        <v>-360386575777</v>
      </c>
      <c r="L364" s="366">
        <v>-1</v>
      </c>
      <c r="M364" s="15"/>
      <c r="N364" s="31"/>
    </row>
    <row r="365" spans="1:14" ht="13.8" x14ac:dyDescent="0.3">
      <c r="A365" s="363">
        <v>89</v>
      </c>
      <c r="B365" s="368"/>
      <c r="C365" s="373" t="s">
        <v>972</v>
      </c>
      <c r="D365" s="380">
        <v>0</v>
      </c>
      <c r="E365" s="366">
        <v>0</v>
      </c>
      <c r="F365" s="381">
        <v>0</v>
      </c>
      <c r="G365" s="367">
        <v>0</v>
      </c>
      <c r="H365" s="381">
        <v>0</v>
      </c>
      <c r="I365" s="366">
        <v>0</v>
      </c>
      <c r="J365" s="381">
        <v>0</v>
      </c>
      <c r="K365" s="367">
        <v>0</v>
      </c>
      <c r="L365" s="366">
        <v>0</v>
      </c>
      <c r="M365" s="15"/>
      <c r="N365" s="31"/>
    </row>
    <row r="366" spans="1:14" ht="13.8" x14ac:dyDescent="0.3">
      <c r="A366" s="363">
        <v>90</v>
      </c>
      <c r="B366" s="368"/>
      <c r="C366" s="373" t="s">
        <v>973</v>
      </c>
      <c r="D366" s="366">
        <v>0</v>
      </c>
      <c r="E366" s="366">
        <v>0</v>
      </c>
      <c r="F366" s="365"/>
      <c r="G366" s="367">
        <v>0</v>
      </c>
      <c r="H366" s="365">
        <v>0</v>
      </c>
      <c r="I366" s="366">
        <v>0</v>
      </c>
      <c r="J366" s="365">
        <v>0</v>
      </c>
      <c r="K366" s="367">
        <v>0</v>
      </c>
      <c r="L366" s="366">
        <v>0</v>
      </c>
      <c r="M366" s="15"/>
      <c r="N366" s="31"/>
    </row>
    <row r="367" spans="1:14" ht="13.8" x14ac:dyDescent="0.3">
      <c r="A367" s="363">
        <v>91</v>
      </c>
      <c r="B367" s="368"/>
      <c r="C367" s="373" t="s">
        <v>974</v>
      </c>
      <c r="D367" s="366">
        <v>0</v>
      </c>
      <c r="E367" s="366">
        <v>0</v>
      </c>
      <c r="F367" s="365"/>
      <c r="G367" s="367">
        <v>0</v>
      </c>
      <c r="H367" s="365">
        <v>0</v>
      </c>
      <c r="I367" s="366">
        <v>0</v>
      </c>
      <c r="J367" s="365">
        <v>0</v>
      </c>
      <c r="K367" s="367">
        <v>0</v>
      </c>
      <c r="L367" s="366">
        <v>0</v>
      </c>
      <c r="M367" s="15"/>
      <c r="N367" s="31"/>
    </row>
    <row r="368" spans="1:14" ht="13.8" x14ac:dyDescent="0.3">
      <c r="A368" s="363">
        <v>92</v>
      </c>
      <c r="B368" s="368"/>
      <c r="C368" s="373" t="s">
        <v>975</v>
      </c>
      <c r="D368" s="366">
        <v>0</v>
      </c>
      <c r="E368" s="366">
        <v>0</v>
      </c>
      <c r="F368" s="365"/>
      <c r="G368" s="367">
        <v>0</v>
      </c>
      <c r="H368" s="365">
        <v>0</v>
      </c>
      <c r="I368" s="366">
        <v>0</v>
      </c>
      <c r="J368" s="365">
        <v>0</v>
      </c>
      <c r="K368" s="367">
        <v>0</v>
      </c>
      <c r="L368" s="366">
        <v>0</v>
      </c>
      <c r="M368" s="15"/>
      <c r="N368" s="31"/>
    </row>
    <row r="369" spans="1:14" ht="13.8" x14ac:dyDescent="0.3">
      <c r="A369" s="363">
        <v>93</v>
      </c>
      <c r="B369" s="368"/>
      <c r="C369" s="373" t="s">
        <v>976</v>
      </c>
      <c r="D369" s="366">
        <v>0</v>
      </c>
      <c r="E369" s="366">
        <v>0</v>
      </c>
      <c r="F369" s="365"/>
      <c r="G369" s="367">
        <v>0</v>
      </c>
      <c r="H369" s="365">
        <v>0</v>
      </c>
      <c r="I369" s="366">
        <v>0</v>
      </c>
      <c r="J369" s="365">
        <v>0</v>
      </c>
      <c r="K369" s="367">
        <v>0</v>
      </c>
      <c r="L369" s="366">
        <v>0</v>
      </c>
      <c r="M369" s="15"/>
      <c r="N369" s="31"/>
    </row>
    <row r="370" spans="1:14" ht="13.8" x14ac:dyDescent="0.3">
      <c r="A370" s="363">
        <v>94</v>
      </c>
      <c r="B370" s="368"/>
      <c r="C370" s="373" t="s">
        <v>790</v>
      </c>
      <c r="D370" s="366">
        <v>0</v>
      </c>
      <c r="E370" s="366">
        <v>0</v>
      </c>
      <c r="F370" s="365"/>
      <c r="G370" s="367">
        <v>0</v>
      </c>
      <c r="H370" s="365">
        <v>0</v>
      </c>
      <c r="I370" s="366">
        <v>0</v>
      </c>
      <c r="J370" s="365">
        <v>0</v>
      </c>
      <c r="K370" s="367">
        <v>0</v>
      </c>
      <c r="L370" s="366">
        <v>0</v>
      </c>
      <c r="M370" s="15"/>
      <c r="N370" s="31"/>
    </row>
    <row r="371" spans="1:14" ht="13.8" x14ac:dyDescent="0.3">
      <c r="A371" s="363">
        <v>95</v>
      </c>
      <c r="B371" s="368"/>
      <c r="C371" s="373" t="s">
        <v>791</v>
      </c>
      <c r="D371" s="366">
        <v>0</v>
      </c>
      <c r="E371" s="366">
        <v>0</v>
      </c>
      <c r="F371" s="365"/>
      <c r="G371" s="367">
        <v>0</v>
      </c>
      <c r="H371" s="365">
        <v>0</v>
      </c>
      <c r="I371" s="366">
        <v>0</v>
      </c>
      <c r="J371" s="365">
        <v>0</v>
      </c>
      <c r="K371" s="367">
        <v>0</v>
      </c>
      <c r="L371" s="366">
        <v>0</v>
      </c>
      <c r="M371" s="15"/>
      <c r="N371" s="31"/>
    </row>
    <row r="372" spans="1:14" ht="13.8" x14ac:dyDescent="0.3">
      <c r="A372" s="363">
        <v>96</v>
      </c>
      <c r="B372" s="368"/>
      <c r="C372" s="373" t="s">
        <v>792</v>
      </c>
      <c r="D372" s="366">
        <v>0</v>
      </c>
      <c r="E372" s="366">
        <v>0</v>
      </c>
      <c r="F372" s="365"/>
      <c r="G372" s="367">
        <v>0</v>
      </c>
      <c r="H372" s="365">
        <v>0</v>
      </c>
      <c r="I372" s="366">
        <v>0</v>
      </c>
      <c r="J372" s="365">
        <v>0</v>
      </c>
      <c r="K372" s="367">
        <v>0</v>
      </c>
      <c r="L372" s="366">
        <v>0</v>
      </c>
      <c r="M372" s="15"/>
      <c r="N372" s="31"/>
    </row>
    <row r="373" spans="1:14" ht="13.8" x14ac:dyDescent="0.3">
      <c r="A373" s="363">
        <v>97</v>
      </c>
      <c r="B373" s="368"/>
      <c r="C373" s="373" t="s">
        <v>793</v>
      </c>
      <c r="D373" s="366">
        <v>0</v>
      </c>
      <c r="E373" s="366">
        <v>0</v>
      </c>
      <c r="F373" s="365"/>
      <c r="G373" s="367">
        <v>0</v>
      </c>
      <c r="H373" s="365">
        <v>0</v>
      </c>
      <c r="I373" s="366">
        <v>0</v>
      </c>
      <c r="J373" s="365">
        <v>0</v>
      </c>
      <c r="K373" s="367">
        <v>0</v>
      </c>
      <c r="L373" s="366">
        <v>0</v>
      </c>
      <c r="M373" s="15"/>
      <c r="N373" s="31"/>
    </row>
    <row r="374" spans="1:14" ht="13.8" x14ac:dyDescent="0.3">
      <c r="A374" s="363">
        <v>98</v>
      </c>
      <c r="B374" s="368"/>
      <c r="C374" s="373" t="s">
        <v>794</v>
      </c>
      <c r="D374" s="366">
        <v>0</v>
      </c>
      <c r="E374" s="366">
        <v>0</v>
      </c>
      <c r="F374" s="365"/>
      <c r="G374" s="367">
        <v>0</v>
      </c>
      <c r="H374" s="365">
        <v>0</v>
      </c>
      <c r="I374" s="366">
        <v>0</v>
      </c>
      <c r="J374" s="365">
        <v>0</v>
      </c>
      <c r="K374" s="367">
        <v>0</v>
      </c>
      <c r="L374" s="366">
        <v>0</v>
      </c>
      <c r="M374" s="15"/>
      <c r="N374" s="31"/>
    </row>
    <row r="375" spans="1:14" ht="13.8" x14ac:dyDescent="0.3">
      <c r="A375" s="363">
        <v>99</v>
      </c>
      <c r="B375" s="368"/>
      <c r="C375" s="373" t="s">
        <v>795</v>
      </c>
      <c r="D375" s="366">
        <v>0</v>
      </c>
      <c r="E375" s="366">
        <v>0</v>
      </c>
      <c r="F375" s="365"/>
      <c r="G375" s="367">
        <v>0</v>
      </c>
      <c r="H375" s="365">
        <v>0</v>
      </c>
      <c r="I375" s="366">
        <v>0</v>
      </c>
      <c r="J375" s="365">
        <v>0</v>
      </c>
      <c r="K375" s="367">
        <v>0</v>
      </c>
      <c r="L375" s="366">
        <v>0</v>
      </c>
      <c r="M375" s="15"/>
      <c r="N375" s="31"/>
    </row>
    <row r="376" spans="1:14" ht="13.8" x14ac:dyDescent="0.3">
      <c r="A376" s="363">
        <v>100</v>
      </c>
      <c r="B376" s="368"/>
      <c r="C376" s="373" t="s">
        <v>796</v>
      </c>
      <c r="D376" s="366">
        <v>0</v>
      </c>
      <c r="E376" s="366">
        <v>0</v>
      </c>
      <c r="F376" s="365"/>
      <c r="G376" s="367">
        <v>0</v>
      </c>
      <c r="H376" s="365">
        <v>0</v>
      </c>
      <c r="I376" s="366">
        <v>0</v>
      </c>
      <c r="J376" s="365">
        <v>0</v>
      </c>
      <c r="K376" s="367">
        <v>0</v>
      </c>
      <c r="L376" s="366">
        <v>0</v>
      </c>
      <c r="M376" s="15"/>
      <c r="N376" s="31"/>
    </row>
    <row r="377" spans="1:14" ht="13.8" x14ac:dyDescent="0.3">
      <c r="A377" s="363">
        <v>101</v>
      </c>
      <c r="B377" s="368"/>
      <c r="C377" s="373" t="s">
        <v>797</v>
      </c>
      <c r="D377" s="366">
        <v>0</v>
      </c>
      <c r="E377" s="366">
        <v>0</v>
      </c>
      <c r="F377" s="365"/>
      <c r="G377" s="367">
        <v>0</v>
      </c>
      <c r="H377" s="365">
        <v>0</v>
      </c>
      <c r="I377" s="366">
        <v>0</v>
      </c>
      <c r="J377" s="365">
        <v>0</v>
      </c>
      <c r="K377" s="367">
        <v>0</v>
      </c>
      <c r="L377" s="366">
        <v>0</v>
      </c>
      <c r="M377" s="15"/>
      <c r="N377" s="31"/>
    </row>
    <row r="378" spans="1:14" ht="13.8" x14ac:dyDescent="0.3">
      <c r="A378" s="363">
        <v>102</v>
      </c>
      <c r="B378" s="368"/>
      <c r="C378" s="373" t="s">
        <v>801</v>
      </c>
      <c r="D378" s="366">
        <v>0</v>
      </c>
      <c r="E378" s="366">
        <v>0</v>
      </c>
      <c r="F378" s="365"/>
      <c r="G378" s="367">
        <v>0</v>
      </c>
      <c r="H378" s="365">
        <v>0</v>
      </c>
      <c r="I378" s="366">
        <v>0</v>
      </c>
      <c r="J378" s="365">
        <v>0</v>
      </c>
      <c r="K378" s="367">
        <v>0</v>
      </c>
      <c r="L378" s="366">
        <v>0</v>
      </c>
      <c r="M378" s="15"/>
      <c r="N378" s="31"/>
    </row>
    <row r="379" spans="1:14" ht="13.8" x14ac:dyDescent="0.3">
      <c r="A379" s="363">
        <v>103</v>
      </c>
      <c r="B379" s="368"/>
      <c r="C379" s="373" t="s">
        <v>802</v>
      </c>
      <c r="D379" s="366">
        <v>0</v>
      </c>
      <c r="E379" s="366">
        <v>0</v>
      </c>
      <c r="F379" s="365"/>
      <c r="G379" s="367">
        <v>0</v>
      </c>
      <c r="H379" s="365">
        <v>0</v>
      </c>
      <c r="I379" s="366">
        <v>0</v>
      </c>
      <c r="J379" s="365">
        <v>0</v>
      </c>
      <c r="K379" s="367">
        <v>0</v>
      </c>
      <c r="L379" s="366">
        <v>0</v>
      </c>
      <c r="M379" s="15"/>
      <c r="N379" s="31"/>
    </row>
    <row r="380" spans="1:14" ht="13.8" x14ac:dyDescent="0.3">
      <c r="A380" s="363">
        <v>104</v>
      </c>
      <c r="B380" s="368"/>
      <c r="C380" s="373" t="s">
        <v>803</v>
      </c>
      <c r="D380" s="379">
        <v>0</v>
      </c>
      <c r="E380" s="366">
        <v>0</v>
      </c>
      <c r="F380" s="365"/>
      <c r="G380" s="367">
        <v>0</v>
      </c>
      <c r="H380" s="365">
        <v>0</v>
      </c>
      <c r="I380" s="366">
        <v>0</v>
      </c>
      <c r="J380" s="365">
        <v>0</v>
      </c>
      <c r="K380" s="367">
        <v>0</v>
      </c>
      <c r="L380" s="366">
        <v>0</v>
      </c>
      <c r="M380" s="15"/>
      <c r="N380" s="31"/>
    </row>
    <row r="381" spans="1:14" ht="13.8" x14ac:dyDescent="0.3">
      <c r="A381" s="363">
        <v>105</v>
      </c>
      <c r="B381" s="368"/>
      <c r="C381" s="373" t="s">
        <v>815</v>
      </c>
      <c r="D381" s="366">
        <v>0</v>
      </c>
      <c r="E381" s="366">
        <v>0</v>
      </c>
      <c r="F381" s="365"/>
      <c r="G381" s="367">
        <v>0</v>
      </c>
      <c r="H381" s="365">
        <v>0</v>
      </c>
      <c r="I381" s="366">
        <v>0</v>
      </c>
      <c r="J381" s="365">
        <v>0</v>
      </c>
      <c r="K381" s="367">
        <v>0</v>
      </c>
      <c r="L381" s="366">
        <v>0</v>
      </c>
      <c r="M381" s="15"/>
      <c r="N381" s="31"/>
    </row>
    <row r="382" spans="1:14" ht="13.8" x14ac:dyDescent="0.3">
      <c r="A382" s="363">
        <v>106</v>
      </c>
      <c r="B382" s="368"/>
      <c r="C382" s="373" t="s">
        <v>816</v>
      </c>
      <c r="D382" s="366">
        <v>0</v>
      </c>
      <c r="E382" s="366">
        <v>0</v>
      </c>
      <c r="F382" s="365"/>
      <c r="G382" s="367">
        <v>0</v>
      </c>
      <c r="H382" s="365">
        <v>23773185777</v>
      </c>
      <c r="I382" s="366">
        <v>1.6630741385897249E-2</v>
      </c>
      <c r="J382" s="365">
        <v>23773185777</v>
      </c>
      <c r="K382" s="367">
        <v>-23773185777</v>
      </c>
      <c r="L382" s="366">
        <v>-1</v>
      </c>
      <c r="M382" s="15"/>
      <c r="N382" s="31"/>
    </row>
    <row r="383" spans="1:14" ht="13.8" x14ac:dyDescent="0.3">
      <c r="A383" s="363">
        <v>107</v>
      </c>
      <c r="B383" s="368"/>
      <c r="C383" s="373" t="s">
        <v>817</v>
      </c>
      <c r="D383" s="366">
        <v>0</v>
      </c>
      <c r="E383" s="366">
        <v>0</v>
      </c>
      <c r="F383" s="365"/>
      <c r="G383" s="367">
        <v>0</v>
      </c>
      <c r="H383" s="365">
        <v>0</v>
      </c>
      <c r="I383" s="366">
        <v>0</v>
      </c>
      <c r="J383" s="365">
        <v>0</v>
      </c>
      <c r="K383" s="367">
        <v>0</v>
      </c>
      <c r="L383" s="366">
        <v>0</v>
      </c>
      <c r="M383" s="15"/>
      <c r="N383" s="31"/>
    </row>
    <row r="384" spans="1:14" ht="13.8" x14ac:dyDescent="0.3">
      <c r="A384" s="363">
        <v>108</v>
      </c>
      <c r="B384" s="368"/>
      <c r="C384" s="373" t="s">
        <v>818</v>
      </c>
      <c r="D384" s="366">
        <v>0</v>
      </c>
      <c r="E384" s="366">
        <v>0</v>
      </c>
      <c r="F384" s="365"/>
      <c r="G384" s="367">
        <v>0</v>
      </c>
      <c r="H384" s="365">
        <v>0</v>
      </c>
      <c r="I384" s="366">
        <v>0</v>
      </c>
      <c r="J384" s="365">
        <v>0</v>
      </c>
      <c r="K384" s="367">
        <v>0</v>
      </c>
      <c r="L384" s="366">
        <v>0</v>
      </c>
      <c r="M384" s="15"/>
      <c r="N384" s="31"/>
    </row>
    <row r="385" spans="1:14" ht="13.8" x14ac:dyDescent="0.3">
      <c r="A385" s="363">
        <v>109</v>
      </c>
      <c r="B385" s="368"/>
      <c r="C385" s="373" t="s">
        <v>804</v>
      </c>
      <c r="D385" s="366">
        <v>0</v>
      </c>
      <c r="E385" s="366">
        <v>0</v>
      </c>
      <c r="F385" s="365"/>
      <c r="G385" s="367">
        <v>0</v>
      </c>
      <c r="H385" s="365">
        <v>0</v>
      </c>
      <c r="I385" s="366">
        <v>0</v>
      </c>
      <c r="J385" s="365">
        <v>0</v>
      </c>
      <c r="K385" s="367">
        <v>0</v>
      </c>
      <c r="L385" s="366">
        <v>0</v>
      </c>
      <c r="M385" s="15"/>
      <c r="N385" s="31"/>
    </row>
    <row r="386" spans="1:14" ht="13.8" x14ac:dyDescent="0.3">
      <c r="A386" s="363">
        <v>110</v>
      </c>
      <c r="B386" s="368"/>
      <c r="C386" s="373" t="s">
        <v>805</v>
      </c>
      <c r="D386" s="366">
        <v>0</v>
      </c>
      <c r="E386" s="366">
        <v>0</v>
      </c>
      <c r="F386" s="365"/>
      <c r="G386" s="367">
        <v>0</v>
      </c>
      <c r="H386" s="365">
        <v>0</v>
      </c>
      <c r="I386" s="366">
        <v>0</v>
      </c>
      <c r="J386" s="365">
        <v>0</v>
      </c>
      <c r="K386" s="367">
        <v>0</v>
      </c>
      <c r="L386" s="366">
        <v>0</v>
      </c>
      <c r="M386" s="15"/>
      <c r="N386" s="31"/>
    </row>
    <row r="387" spans="1:14" ht="13.8" x14ac:dyDescent="0.3">
      <c r="A387" s="363">
        <v>111</v>
      </c>
      <c r="B387" s="368"/>
      <c r="C387" s="373" t="s">
        <v>806</v>
      </c>
      <c r="D387" s="366">
        <v>0</v>
      </c>
      <c r="E387" s="366">
        <v>0</v>
      </c>
      <c r="F387" s="365"/>
      <c r="G387" s="367">
        <v>0</v>
      </c>
      <c r="H387" s="365">
        <v>0</v>
      </c>
      <c r="I387" s="366">
        <v>0</v>
      </c>
      <c r="J387" s="365">
        <v>0</v>
      </c>
      <c r="K387" s="367">
        <v>0</v>
      </c>
      <c r="L387" s="366">
        <v>0</v>
      </c>
      <c r="M387" s="15"/>
      <c r="N387" s="31"/>
    </row>
    <row r="388" spans="1:14" ht="13.8" x14ac:dyDescent="0.3">
      <c r="A388" s="363">
        <v>112</v>
      </c>
      <c r="B388" s="368"/>
      <c r="C388" s="373" t="s">
        <v>819</v>
      </c>
      <c r="D388" s="380">
        <v>78895114966.730743</v>
      </c>
      <c r="E388" s="366">
        <v>5.012903006893709E-2</v>
      </c>
      <c r="F388" s="381">
        <v>0</v>
      </c>
      <c r="G388" s="367">
        <v>78895114966.730743</v>
      </c>
      <c r="H388" s="381">
        <v>32653261836</v>
      </c>
      <c r="I388" s="366">
        <v>2.2842876764370829E-2</v>
      </c>
      <c r="J388" s="381">
        <v>32653261836</v>
      </c>
      <c r="K388" s="367">
        <v>46241853130.730743</v>
      </c>
      <c r="L388" s="366">
        <v>1.4161480517008997</v>
      </c>
      <c r="M388" s="15"/>
      <c r="N388" s="31"/>
    </row>
    <row r="389" spans="1:14" ht="13.8" x14ac:dyDescent="0.3">
      <c r="A389" s="363">
        <v>113</v>
      </c>
      <c r="B389" s="368"/>
      <c r="C389" s="373" t="s">
        <v>813</v>
      </c>
      <c r="D389" s="366">
        <v>0</v>
      </c>
      <c r="E389" s="366">
        <v>0</v>
      </c>
      <c r="F389" s="365"/>
      <c r="G389" s="367">
        <v>0</v>
      </c>
      <c r="H389" s="365">
        <v>0</v>
      </c>
      <c r="I389" s="366">
        <v>0</v>
      </c>
      <c r="J389" s="365">
        <v>0</v>
      </c>
      <c r="K389" s="367">
        <v>0</v>
      </c>
      <c r="L389" s="366">
        <v>0</v>
      </c>
      <c r="M389" s="15"/>
      <c r="N389" s="31"/>
    </row>
    <row r="390" spans="1:14" ht="13.8" x14ac:dyDescent="0.3">
      <c r="A390" s="363">
        <v>114</v>
      </c>
      <c r="B390" s="368"/>
      <c r="C390" s="373" t="s">
        <v>814</v>
      </c>
      <c r="D390" s="380">
        <v>78895114966.730743</v>
      </c>
      <c r="E390" s="366">
        <v>5.012903006893709E-2</v>
      </c>
      <c r="F390" s="381">
        <v>0</v>
      </c>
      <c r="G390" s="367">
        <v>78895114966.730743</v>
      </c>
      <c r="H390" s="381">
        <v>1000763899</v>
      </c>
      <c r="I390" s="366">
        <v>7.0009319528026141E-4</v>
      </c>
      <c r="J390" s="381">
        <v>1000763899</v>
      </c>
      <c r="K390" s="367">
        <v>77894351067.730743</v>
      </c>
      <c r="L390" s="366">
        <v>77.83489307074889</v>
      </c>
      <c r="M390" s="15"/>
      <c r="N390" s="31"/>
    </row>
    <row r="391" spans="1:14" ht="13.8" x14ac:dyDescent="0.3">
      <c r="A391" s="363">
        <v>115</v>
      </c>
      <c r="B391" s="368"/>
      <c r="C391" s="373" t="s">
        <v>807</v>
      </c>
      <c r="D391" s="380">
        <v>78895114966.730743</v>
      </c>
      <c r="E391" s="366">
        <v>5.012903006893709E-2</v>
      </c>
      <c r="F391" s="381">
        <v>0</v>
      </c>
      <c r="G391" s="367">
        <v>78895114966.730743</v>
      </c>
      <c r="H391" s="381">
        <v>1000763899</v>
      </c>
      <c r="I391" s="366">
        <v>7.0009319528026141E-4</v>
      </c>
      <c r="J391" s="381">
        <v>1000763899</v>
      </c>
      <c r="K391" s="367">
        <v>77894351067.730743</v>
      </c>
      <c r="L391" s="366">
        <v>77.83489307074889</v>
      </c>
      <c r="M391" s="15"/>
      <c r="N391" s="31"/>
    </row>
    <row r="392" spans="1:14" ht="13.8" x14ac:dyDescent="0.3">
      <c r="A392" s="363">
        <v>116</v>
      </c>
      <c r="B392" s="368"/>
      <c r="C392" s="373" t="s">
        <v>973</v>
      </c>
      <c r="D392" s="366">
        <v>78895114966.730743</v>
      </c>
      <c r="E392" s="366">
        <v>5.012903006893709E-2</v>
      </c>
      <c r="F392" s="365"/>
      <c r="G392" s="367">
        <v>78895114966.730743</v>
      </c>
      <c r="H392" s="365">
        <v>1000763899</v>
      </c>
      <c r="I392" s="366">
        <v>7.0009319528026141E-4</v>
      </c>
      <c r="J392" s="365">
        <v>1000763899</v>
      </c>
      <c r="K392" s="367">
        <v>77894351067.730743</v>
      </c>
      <c r="L392" s="366">
        <v>77.83489307074889</v>
      </c>
      <c r="M392" s="15"/>
      <c r="N392" s="31"/>
    </row>
    <row r="393" spans="1:14" ht="13.8" x14ac:dyDescent="0.3">
      <c r="A393" s="363">
        <v>117</v>
      </c>
      <c r="B393" s="368"/>
      <c r="C393" s="373" t="s">
        <v>974</v>
      </c>
      <c r="D393" s="366">
        <v>0</v>
      </c>
      <c r="E393" s="366">
        <v>0</v>
      </c>
      <c r="F393" s="365"/>
      <c r="G393" s="367">
        <v>0</v>
      </c>
      <c r="H393" s="365">
        <v>0</v>
      </c>
      <c r="I393" s="366">
        <v>0</v>
      </c>
      <c r="J393" s="365">
        <v>0</v>
      </c>
      <c r="K393" s="367">
        <v>0</v>
      </c>
      <c r="L393" s="366">
        <v>0</v>
      </c>
      <c r="M393" s="15"/>
      <c r="N393" s="31"/>
    </row>
    <row r="394" spans="1:14" ht="13.8" x14ac:dyDescent="0.3">
      <c r="A394" s="363">
        <v>118</v>
      </c>
      <c r="B394" s="368"/>
      <c r="C394" s="373" t="s">
        <v>975</v>
      </c>
      <c r="D394" s="366">
        <v>0</v>
      </c>
      <c r="E394" s="366">
        <v>0</v>
      </c>
      <c r="F394" s="365"/>
      <c r="G394" s="367">
        <v>0</v>
      </c>
      <c r="H394" s="365">
        <v>0</v>
      </c>
      <c r="I394" s="366">
        <v>0</v>
      </c>
      <c r="J394" s="365">
        <v>0</v>
      </c>
      <c r="K394" s="367">
        <v>0</v>
      </c>
      <c r="L394" s="366">
        <v>0</v>
      </c>
      <c r="M394" s="15"/>
      <c r="N394" s="31"/>
    </row>
    <row r="395" spans="1:14" ht="13.8" x14ac:dyDescent="0.3">
      <c r="A395" s="363">
        <v>119</v>
      </c>
      <c r="B395" s="368"/>
      <c r="C395" s="373" t="s">
        <v>976</v>
      </c>
      <c r="D395" s="366">
        <v>0</v>
      </c>
      <c r="E395" s="366">
        <v>0</v>
      </c>
      <c r="F395" s="365"/>
      <c r="G395" s="367">
        <v>0</v>
      </c>
      <c r="H395" s="365">
        <v>0</v>
      </c>
      <c r="I395" s="366">
        <v>0</v>
      </c>
      <c r="J395" s="365">
        <v>0</v>
      </c>
      <c r="K395" s="367">
        <v>0</v>
      </c>
      <c r="L395" s="366">
        <v>0</v>
      </c>
      <c r="M395" s="15"/>
      <c r="N395" s="31"/>
    </row>
    <row r="396" spans="1:14" ht="13.8" x14ac:dyDescent="0.3">
      <c r="A396" s="363">
        <v>120</v>
      </c>
      <c r="B396" s="368"/>
      <c r="C396" s="373" t="s">
        <v>790</v>
      </c>
      <c r="D396" s="366">
        <v>0</v>
      </c>
      <c r="E396" s="366">
        <v>0</v>
      </c>
      <c r="F396" s="365"/>
      <c r="G396" s="367">
        <v>0</v>
      </c>
      <c r="H396" s="365">
        <v>0</v>
      </c>
      <c r="I396" s="366">
        <v>0</v>
      </c>
      <c r="J396" s="365">
        <v>0</v>
      </c>
      <c r="K396" s="367">
        <v>0</v>
      </c>
      <c r="L396" s="366">
        <v>0</v>
      </c>
      <c r="M396" s="15"/>
      <c r="N396" s="31"/>
    </row>
    <row r="397" spans="1:14" ht="13.8" x14ac:dyDescent="0.3">
      <c r="A397" s="363">
        <v>121</v>
      </c>
      <c r="B397" s="368"/>
      <c r="C397" s="373" t="s">
        <v>791</v>
      </c>
      <c r="D397" s="366">
        <v>0</v>
      </c>
      <c r="E397" s="366">
        <v>0</v>
      </c>
      <c r="F397" s="365"/>
      <c r="G397" s="367">
        <v>0</v>
      </c>
      <c r="H397" s="365">
        <v>0</v>
      </c>
      <c r="I397" s="366">
        <v>0</v>
      </c>
      <c r="J397" s="365">
        <v>0</v>
      </c>
      <c r="K397" s="367">
        <v>0</v>
      </c>
      <c r="L397" s="366">
        <v>0</v>
      </c>
      <c r="M397" s="15"/>
      <c r="N397" s="31"/>
    </row>
    <row r="398" spans="1:14" ht="13.8" x14ac:dyDescent="0.3">
      <c r="A398" s="363">
        <v>122</v>
      </c>
      <c r="B398" s="368"/>
      <c r="C398" s="373" t="s">
        <v>792</v>
      </c>
      <c r="D398" s="366">
        <v>0</v>
      </c>
      <c r="E398" s="366">
        <v>0</v>
      </c>
      <c r="F398" s="365"/>
      <c r="G398" s="367">
        <v>0</v>
      </c>
      <c r="H398" s="365">
        <v>0</v>
      </c>
      <c r="I398" s="366">
        <v>0</v>
      </c>
      <c r="J398" s="365">
        <v>0</v>
      </c>
      <c r="K398" s="367">
        <v>0</v>
      </c>
      <c r="L398" s="366">
        <v>0</v>
      </c>
      <c r="M398" s="15"/>
      <c r="N398" s="31"/>
    </row>
    <row r="399" spans="1:14" ht="13.8" x14ac:dyDescent="0.3">
      <c r="A399" s="363">
        <v>123</v>
      </c>
      <c r="B399" s="368"/>
      <c r="C399" s="373" t="s">
        <v>793</v>
      </c>
      <c r="D399" s="366">
        <v>0</v>
      </c>
      <c r="E399" s="366">
        <v>0</v>
      </c>
      <c r="F399" s="365"/>
      <c r="G399" s="367">
        <v>0</v>
      </c>
      <c r="H399" s="365">
        <v>0</v>
      </c>
      <c r="I399" s="366">
        <v>0</v>
      </c>
      <c r="J399" s="365">
        <v>0</v>
      </c>
      <c r="K399" s="367">
        <v>0</v>
      </c>
      <c r="L399" s="366">
        <v>0</v>
      </c>
      <c r="M399" s="15"/>
      <c r="N399" s="31"/>
    </row>
    <row r="400" spans="1:14" ht="13.8" x14ac:dyDescent="0.3">
      <c r="A400" s="363">
        <v>124</v>
      </c>
      <c r="B400" s="368"/>
      <c r="C400" s="373" t="s">
        <v>794</v>
      </c>
      <c r="D400" s="366">
        <v>0</v>
      </c>
      <c r="E400" s="366">
        <v>0</v>
      </c>
      <c r="F400" s="365"/>
      <c r="G400" s="367">
        <v>0</v>
      </c>
      <c r="H400" s="365">
        <v>0</v>
      </c>
      <c r="I400" s="366">
        <v>0</v>
      </c>
      <c r="J400" s="365">
        <v>0</v>
      </c>
      <c r="K400" s="367">
        <v>0</v>
      </c>
      <c r="L400" s="366">
        <v>0</v>
      </c>
      <c r="M400" s="15"/>
      <c r="N400" s="31"/>
    </row>
    <row r="401" spans="1:14" ht="13.8" x14ac:dyDescent="0.3">
      <c r="A401" s="363">
        <v>125</v>
      </c>
      <c r="B401" s="368"/>
      <c r="C401" s="373" t="s">
        <v>795</v>
      </c>
      <c r="D401" s="366">
        <v>0</v>
      </c>
      <c r="E401" s="366">
        <v>0</v>
      </c>
      <c r="F401" s="365"/>
      <c r="G401" s="367">
        <v>0</v>
      </c>
      <c r="H401" s="365">
        <v>0</v>
      </c>
      <c r="I401" s="366">
        <v>0</v>
      </c>
      <c r="J401" s="365">
        <v>0</v>
      </c>
      <c r="K401" s="367">
        <v>0</v>
      </c>
      <c r="L401" s="366">
        <v>0</v>
      </c>
      <c r="M401" s="15"/>
      <c r="N401" s="31"/>
    </row>
    <row r="402" spans="1:14" ht="13.8" x14ac:dyDescent="0.3">
      <c r="A402" s="363">
        <v>126</v>
      </c>
      <c r="B402" s="368"/>
      <c r="C402" s="373" t="s">
        <v>796</v>
      </c>
      <c r="D402" s="366">
        <v>0</v>
      </c>
      <c r="E402" s="366">
        <v>0</v>
      </c>
      <c r="F402" s="365"/>
      <c r="G402" s="367">
        <v>0</v>
      </c>
      <c r="H402" s="365">
        <v>0</v>
      </c>
      <c r="I402" s="366">
        <v>0</v>
      </c>
      <c r="J402" s="365">
        <v>0</v>
      </c>
      <c r="K402" s="367">
        <v>0</v>
      </c>
      <c r="L402" s="366">
        <v>0</v>
      </c>
      <c r="M402" s="15"/>
      <c r="N402" s="31"/>
    </row>
    <row r="403" spans="1:14" ht="13.8" x14ac:dyDescent="0.3">
      <c r="A403" s="363">
        <v>127</v>
      </c>
      <c r="B403" s="368"/>
      <c r="C403" s="373" t="s">
        <v>797</v>
      </c>
      <c r="D403" s="366">
        <v>0</v>
      </c>
      <c r="E403" s="366">
        <v>0</v>
      </c>
      <c r="F403" s="365"/>
      <c r="G403" s="367">
        <v>0</v>
      </c>
      <c r="H403" s="365">
        <v>0</v>
      </c>
      <c r="I403" s="366">
        <v>0</v>
      </c>
      <c r="J403" s="365">
        <v>0</v>
      </c>
      <c r="K403" s="367">
        <v>0</v>
      </c>
      <c r="L403" s="366">
        <v>0</v>
      </c>
      <c r="M403" s="15"/>
      <c r="N403" s="31"/>
    </row>
    <row r="404" spans="1:14" ht="13.8" x14ac:dyDescent="0.3">
      <c r="A404" s="363">
        <v>128</v>
      </c>
      <c r="B404" s="368"/>
      <c r="C404" s="373" t="s">
        <v>801</v>
      </c>
      <c r="D404" s="366">
        <v>0</v>
      </c>
      <c r="E404" s="366">
        <v>0</v>
      </c>
      <c r="F404" s="365"/>
      <c r="G404" s="367">
        <v>0</v>
      </c>
      <c r="H404" s="365">
        <v>0</v>
      </c>
      <c r="I404" s="366">
        <v>0</v>
      </c>
      <c r="J404" s="365">
        <v>0</v>
      </c>
      <c r="K404" s="367">
        <v>0</v>
      </c>
      <c r="L404" s="366">
        <v>0</v>
      </c>
      <c r="M404" s="15"/>
      <c r="N404" s="31"/>
    </row>
    <row r="405" spans="1:14" ht="13.8" x14ac:dyDescent="0.3">
      <c r="A405" s="363">
        <v>129</v>
      </c>
      <c r="B405" s="368"/>
      <c r="C405" s="373" t="s">
        <v>802</v>
      </c>
      <c r="D405" s="366">
        <v>0</v>
      </c>
      <c r="E405" s="366">
        <v>0</v>
      </c>
      <c r="F405" s="365"/>
      <c r="G405" s="367">
        <v>0</v>
      </c>
      <c r="H405" s="365">
        <v>0</v>
      </c>
      <c r="I405" s="366">
        <v>0</v>
      </c>
      <c r="J405" s="365">
        <v>0</v>
      </c>
      <c r="K405" s="367">
        <v>0</v>
      </c>
      <c r="L405" s="366">
        <v>0</v>
      </c>
      <c r="M405" s="15"/>
      <c r="N405" s="31"/>
    </row>
    <row r="406" spans="1:14" ht="13.8" x14ac:dyDescent="0.3">
      <c r="A406" s="363">
        <v>130</v>
      </c>
      <c r="B406" s="368"/>
      <c r="C406" s="373" t="s">
        <v>803</v>
      </c>
      <c r="D406" s="366">
        <v>0</v>
      </c>
      <c r="E406" s="366">
        <v>0</v>
      </c>
      <c r="F406" s="365"/>
      <c r="G406" s="367">
        <v>0</v>
      </c>
      <c r="H406" s="365">
        <v>0</v>
      </c>
      <c r="I406" s="366">
        <v>0</v>
      </c>
      <c r="J406" s="365">
        <v>0</v>
      </c>
      <c r="K406" s="367">
        <v>0</v>
      </c>
      <c r="L406" s="366">
        <v>0</v>
      </c>
      <c r="M406" s="15"/>
      <c r="N406" s="31"/>
    </row>
    <row r="407" spans="1:14" ht="13.8" x14ac:dyDescent="0.3">
      <c r="A407" s="363">
        <v>131</v>
      </c>
      <c r="B407" s="368"/>
      <c r="C407" s="373" t="s">
        <v>815</v>
      </c>
      <c r="D407" s="366">
        <v>0</v>
      </c>
      <c r="E407" s="366">
        <v>0</v>
      </c>
      <c r="F407" s="365"/>
      <c r="G407" s="367">
        <v>0</v>
      </c>
      <c r="H407" s="365">
        <v>31652497937</v>
      </c>
      <c r="I407" s="366">
        <v>2.2142783569090566E-2</v>
      </c>
      <c r="J407" s="365">
        <v>31652497937</v>
      </c>
      <c r="K407" s="367">
        <v>-31652497937</v>
      </c>
      <c r="L407" s="366">
        <v>-1</v>
      </c>
      <c r="M407" s="15"/>
      <c r="N407" s="31"/>
    </row>
    <row r="408" spans="1:14" ht="13.8" x14ac:dyDescent="0.3">
      <c r="A408" s="363">
        <v>132</v>
      </c>
      <c r="B408" s="368"/>
      <c r="C408" s="373" t="s">
        <v>816</v>
      </c>
      <c r="D408" s="366">
        <v>0</v>
      </c>
      <c r="E408" s="366">
        <v>0</v>
      </c>
      <c r="F408" s="365"/>
      <c r="G408" s="367">
        <v>0</v>
      </c>
      <c r="H408" s="365">
        <v>0</v>
      </c>
      <c r="I408" s="366">
        <v>0</v>
      </c>
      <c r="J408" s="365">
        <v>0</v>
      </c>
      <c r="K408" s="367">
        <v>0</v>
      </c>
      <c r="L408" s="366">
        <v>0</v>
      </c>
      <c r="M408" s="15"/>
      <c r="N408" s="31"/>
    </row>
    <row r="409" spans="1:14" ht="13.8" x14ac:dyDescent="0.3">
      <c r="A409" s="363">
        <v>133</v>
      </c>
      <c r="B409" s="368"/>
      <c r="C409" s="373" t="s">
        <v>817</v>
      </c>
      <c r="D409" s="366">
        <v>0</v>
      </c>
      <c r="E409" s="366">
        <v>0</v>
      </c>
      <c r="F409" s="365"/>
      <c r="G409" s="367">
        <v>0</v>
      </c>
      <c r="H409" s="365">
        <v>0</v>
      </c>
      <c r="I409" s="366">
        <v>0</v>
      </c>
      <c r="J409" s="365">
        <v>0</v>
      </c>
      <c r="K409" s="367">
        <v>0</v>
      </c>
      <c r="L409" s="366">
        <v>0</v>
      </c>
      <c r="M409" s="15"/>
      <c r="N409" s="31"/>
    </row>
    <row r="410" spans="1:14" ht="13.8" x14ac:dyDescent="0.3">
      <c r="A410" s="363">
        <v>134</v>
      </c>
      <c r="B410" s="368"/>
      <c r="C410" s="373" t="s">
        <v>818</v>
      </c>
      <c r="D410" s="366">
        <v>0</v>
      </c>
      <c r="E410" s="366">
        <v>0</v>
      </c>
      <c r="F410" s="365"/>
      <c r="G410" s="367">
        <v>0</v>
      </c>
      <c r="H410" s="365">
        <v>0</v>
      </c>
      <c r="I410" s="366">
        <v>0</v>
      </c>
      <c r="J410" s="365">
        <v>0</v>
      </c>
      <c r="K410" s="367">
        <v>0</v>
      </c>
      <c r="L410" s="366">
        <v>0</v>
      </c>
      <c r="M410" s="15"/>
      <c r="N410" s="31"/>
    </row>
    <row r="411" spans="1:14" ht="13.8" x14ac:dyDescent="0.3">
      <c r="A411" s="363">
        <v>135</v>
      </c>
      <c r="B411" s="368"/>
      <c r="C411" s="373" t="s">
        <v>804</v>
      </c>
      <c r="D411" s="366">
        <v>0</v>
      </c>
      <c r="E411" s="366">
        <v>0</v>
      </c>
      <c r="F411" s="365"/>
      <c r="G411" s="367">
        <v>0</v>
      </c>
      <c r="H411" s="365">
        <v>0</v>
      </c>
      <c r="I411" s="366">
        <v>0</v>
      </c>
      <c r="J411" s="365">
        <v>0</v>
      </c>
      <c r="K411" s="367">
        <v>0</v>
      </c>
      <c r="L411" s="366">
        <v>0</v>
      </c>
      <c r="M411" s="15"/>
      <c r="N411" s="31"/>
    </row>
    <row r="412" spans="1:14" ht="13.8" x14ac:dyDescent="0.3">
      <c r="A412" s="363">
        <v>136</v>
      </c>
      <c r="B412" s="368"/>
      <c r="C412" s="373" t="s">
        <v>805</v>
      </c>
      <c r="D412" s="366">
        <v>0</v>
      </c>
      <c r="E412" s="366">
        <v>0</v>
      </c>
      <c r="F412" s="365"/>
      <c r="G412" s="367">
        <v>0</v>
      </c>
      <c r="H412" s="365">
        <v>0</v>
      </c>
      <c r="I412" s="366">
        <v>0</v>
      </c>
      <c r="J412" s="365">
        <v>0</v>
      </c>
      <c r="K412" s="367">
        <v>0</v>
      </c>
      <c r="L412" s="366">
        <v>0</v>
      </c>
      <c r="M412" s="15"/>
      <c r="N412" s="31"/>
    </row>
    <row r="413" spans="1:14" ht="13.8" x14ac:dyDescent="0.3">
      <c r="A413" s="363">
        <v>137</v>
      </c>
      <c r="B413" s="368"/>
      <c r="C413" s="373" t="s">
        <v>806</v>
      </c>
      <c r="D413" s="366">
        <v>0</v>
      </c>
      <c r="E413" s="366">
        <v>0</v>
      </c>
      <c r="F413" s="365"/>
      <c r="G413" s="367">
        <v>0</v>
      </c>
      <c r="H413" s="365">
        <v>0</v>
      </c>
      <c r="I413" s="366">
        <v>0</v>
      </c>
      <c r="J413" s="365">
        <v>0</v>
      </c>
      <c r="K413" s="367">
        <v>0</v>
      </c>
      <c r="L413" s="366">
        <v>0</v>
      </c>
      <c r="M413" s="15"/>
      <c r="N413" s="31"/>
    </row>
    <row r="414" spans="1:14" ht="13.8" x14ac:dyDescent="0.3">
      <c r="A414" s="363">
        <v>138</v>
      </c>
      <c r="B414" s="368"/>
      <c r="C414" s="364" t="s">
        <v>820</v>
      </c>
      <c r="D414" s="380">
        <v>20274617510</v>
      </c>
      <c r="E414" s="366">
        <v>1.2882254005505555E-2</v>
      </c>
      <c r="F414" s="380">
        <v>0</v>
      </c>
      <c r="G414" s="366">
        <v>20274617510</v>
      </c>
      <c r="H414" s="380">
        <v>56953589</v>
      </c>
      <c r="I414" s="366">
        <v>3.9842384547974934E-5</v>
      </c>
      <c r="J414" s="380">
        <v>56953589</v>
      </c>
      <c r="K414" s="366">
        <v>20217663921</v>
      </c>
      <c r="L414" s="366">
        <v>354.98489693072725</v>
      </c>
      <c r="M414" s="15"/>
      <c r="N414" s="31"/>
    </row>
    <row r="415" spans="1:14" ht="13.8" x14ac:dyDescent="0.3">
      <c r="A415" s="363">
        <v>139</v>
      </c>
      <c r="B415" s="368"/>
      <c r="C415" s="369" t="s">
        <v>821</v>
      </c>
      <c r="D415" s="380">
        <v>1526653768</v>
      </c>
      <c r="E415" s="366">
        <v>9.7001788606556792E-4</v>
      </c>
      <c r="F415" s="381">
        <v>0</v>
      </c>
      <c r="G415" s="367">
        <v>1526653768</v>
      </c>
      <c r="H415" s="381">
        <v>56953589</v>
      </c>
      <c r="I415" s="366">
        <v>3.9842384547974934E-5</v>
      </c>
      <c r="J415" s="381">
        <v>56953589</v>
      </c>
      <c r="K415" s="367">
        <v>1469700179</v>
      </c>
      <c r="L415" s="366">
        <v>25.805225005223111</v>
      </c>
      <c r="M415" s="15"/>
      <c r="N415" s="31"/>
    </row>
    <row r="416" spans="1:14" ht="13.8" x14ac:dyDescent="0.3">
      <c r="A416" s="363">
        <v>140</v>
      </c>
      <c r="B416" s="368"/>
      <c r="C416" s="369" t="s">
        <v>822</v>
      </c>
      <c r="D416" s="366">
        <v>0</v>
      </c>
      <c r="E416" s="366">
        <v>0</v>
      </c>
      <c r="F416" s="365"/>
      <c r="G416" s="367">
        <v>0</v>
      </c>
      <c r="H416" s="365">
        <v>0</v>
      </c>
      <c r="I416" s="366">
        <v>0</v>
      </c>
      <c r="J416" s="365">
        <v>0</v>
      </c>
      <c r="K416" s="367">
        <v>0</v>
      </c>
      <c r="L416" s="366">
        <v>0</v>
      </c>
      <c r="M416" s="15"/>
      <c r="N416" s="31"/>
    </row>
    <row r="417" spans="1:14" ht="13.8" x14ac:dyDescent="0.3">
      <c r="A417" s="363">
        <v>141</v>
      </c>
      <c r="B417" s="368"/>
      <c r="C417" s="369" t="s">
        <v>823</v>
      </c>
      <c r="D417" s="366">
        <v>0</v>
      </c>
      <c r="E417" s="366">
        <v>0</v>
      </c>
      <c r="F417" s="365"/>
      <c r="G417" s="367">
        <v>0</v>
      </c>
      <c r="H417" s="365">
        <v>0</v>
      </c>
      <c r="I417" s="366">
        <v>0</v>
      </c>
      <c r="J417" s="365">
        <v>0</v>
      </c>
      <c r="K417" s="367">
        <v>0</v>
      </c>
      <c r="L417" s="366">
        <v>0</v>
      </c>
      <c r="M417" s="15"/>
      <c r="N417" s="31"/>
    </row>
    <row r="418" spans="1:14" ht="27.6" x14ac:dyDescent="0.3">
      <c r="A418" s="363">
        <v>142</v>
      </c>
      <c r="B418" s="368"/>
      <c r="C418" s="369" t="s">
        <v>808</v>
      </c>
      <c r="D418" s="366">
        <v>0</v>
      </c>
      <c r="E418" s="366">
        <v>0</v>
      </c>
      <c r="F418" s="365"/>
      <c r="G418" s="367">
        <v>0</v>
      </c>
      <c r="H418" s="365">
        <v>0</v>
      </c>
      <c r="I418" s="366">
        <v>0</v>
      </c>
      <c r="J418" s="365">
        <v>0</v>
      </c>
      <c r="K418" s="367">
        <v>0</v>
      </c>
      <c r="L418" s="366">
        <v>0</v>
      </c>
      <c r="M418" s="15"/>
      <c r="N418" s="31"/>
    </row>
    <row r="419" spans="1:14" ht="13.8" x14ac:dyDescent="0.3">
      <c r="A419" s="363">
        <v>143</v>
      </c>
      <c r="B419" s="368"/>
      <c r="C419" s="369" t="s">
        <v>824</v>
      </c>
      <c r="D419" s="366">
        <v>1526653768</v>
      </c>
      <c r="E419" s="366">
        <v>9.7001788606556792E-4</v>
      </c>
      <c r="F419" s="365"/>
      <c r="G419" s="367">
        <v>1526653768</v>
      </c>
      <c r="H419" s="365">
        <v>0</v>
      </c>
      <c r="I419" s="366">
        <v>0</v>
      </c>
      <c r="J419" s="365">
        <v>0</v>
      </c>
      <c r="K419" s="367">
        <v>1526653768</v>
      </c>
      <c r="L419" s="366">
        <v>0</v>
      </c>
      <c r="M419" s="15"/>
      <c r="N419" s="31"/>
    </row>
    <row r="420" spans="1:14" ht="13.8" x14ac:dyDescent="0.3">
      <c r="A420" s="363">
        <v>144</v>
      </c>
      <c r="B420" s="368"/>
      <c r="C420" s="369" t="s">
        <v>825</v>
      </c>
      <c r="D420" s="366">
        <v>0</v>
      </c>
      <c r="E420" s="366">
        <v>0</v>
      </c>
      <c r="F420" s="365"/>
      <c r="G420" s="367">
        <v>0</v>
      </c>
      <c r="H420" s="365">
        <v>0</v>
      </c>
      <c r="I420" s="366">
        <v>0</v>
      </c>
      <c r="J420" s="365">
        <v>0</v>
      </c>
      <c r="K420" s="367">
        <v>0</v>
      </c>
      <c r="L420" s="366">
        <v>0</v>
      </c>
      <c r="M420" s="15"/>
      <c r="N420" s="31"/>
    </row>
    <row r="421" spans="1:14" ht="13.8" x14ac:dyDescent="0.3">
      <c r="A421" s="363">
        <v>145</v>
      </c>
      <c r="B421" s="368"/>
      <c r="C421" s="369" t="s">
        <v>828</v>
      </c>
      <c r="D421" s="366">
        <v>0</v>
      </c>
      <c r="E421" s="366">
        <v>0</v>
      </c>
      <c r="F421" s="365"/>
      <c r="G421" s="367">
        <v>0</v>
      </c>
      <c r="H421" s="365">
        <v>0</v>
      </c>
      <c r="I421" s="366">
        <v>0</v>
      </c>
      <c r="J421" s="365">
        <v>0</v>
      </c>
      <c r="K421" s="367">
        <v>0</v>
      </c>
      <c r="L421" s="366">
        <v>0</v>
      </c>
      <c r="M421" s="15"/>
      <c r="N421" s="31"/>
    </row>
    <row r="422" spans="1:14" ht="13.8" x14ac:dyDescent="0.3">
      <c r="A422" s="363">
        <v>146</v>
      </c>
      <c r="B422" s="368"/>
      <c r="C422" s="369" t="s">
        <v>826</v>
      </c>
      <c r="D422" s="366"/>
      <c r="E422" s="366">
        <v>0</v>
      </c>
      <c r="F422" s="365"/>
      <c r="G422" s="367">
        <v>0</v>
      </c>
      <c r="H422" s="365">
        <v>56953589</v>
      </c>
      <c r="I422" s="366">
        <v>3.9842384547974934E-5</v>
      </c>
      <c r="J422" s="365">
        <v>56953589</v>
      </c>
      <c r="K422" s="367">
        <v>-56953589</v>
      </c>
      <c r="L422" s="366">
        <v>-1</v>
      </c>
      <c r="M422" s="15"/>
      <c r="N422" s="31"/>
    </row>
    <row r="423" spans="1:14" ht="13.8" x14ac:dyDescent="0.3">
      <c r="A423" s="363">
        <v>147</v>
      </c>
      <c r="B423" s="368"/>
      <c r="C423" s="369" t="s">
        <v>827</v>
      </c>
      <c r="D423" s="380">
        <v>18747963742</v>
      </c>
      <c r="E423" s="366">
        <v>1.1912236119439987E-2</v>
      </c>
      <c r="F423" s="381">
        <v>0</v>
      </c>
      <c r="G423" s="367">
        <v>18747963742</v>
      </c>
      <c r="H423" s="381">
        <v>0</v>
      </c>
      <c r="I423" s="366">
        <v>0</v>
      </c>
      <c r="J423" s="381">
        <v>0</v>
      </c>
      <c r="K423" s="367">
        <v>18747963742</v>
      </c>
      <c r="L423" s="366">
        <v>0</v>
      </c>
      <c r="M423" s="15"/>
      <c r="N423" s="31"/>
    </row>
    <row r="424" spans="1:14" ht="13.8" x14ac:dyDescent="0.3">
      <c r="A424" s="363">
        <v>148</v>
      </c>
      <c r="B424" s="368"/>
      <c r="C424" s="369" t="s">
        <v>822</v>
      </c>
      <c r="D424" s="366">
        <v>0</v>
      </c>
      <c r="E424" s="366">
        <v>0</v>
      </c>
      <c r="F424" s="365"/>
      <c r="G424" s="367">
        <v>0</v>
      </c>
      <c r="H424" s="365">
        <v>0</v>
      </c>
      <c r="I424" s="366">
        <v>0</v>
      </c>
      <c r="J424" s="365">
        <v>0</v>
      </c>
      <c r="K424" s="367">
        <v>0</v>
      </c>
      <c r="L424" s="366">
        <v>0</v>
      </c>
      <c r="M424" s="15"/>
      <c r="N424" s="31"/>
    </row>
    <row r="425" spans="1:14" ht="13.8" x14ac:dyDescent="0.3">
      <c r="A425" s="363">
        <v>149</v>
      </c>
      <c r="B425" s="368"/>
      <c r="C425" s="369" t="s">
        <v>823</v>
      </c>
      <c r="D425" s="366">
        <v>0</v>
      </c>
      <c r="E425" s="366">
        <v>0</v>
      </c>
      <c r="F425" s="365"/>
      <c r="G425" s="367">
        <v>0</v>
      </c>
      <c r="H425" s="365">
        <v>0</v>
      </c>
      <c r="I425" s="366">
        <v>0</v>
      </c>
      <c r="J425" s="365">
        <v>0</v>
      </c>
      <c r="K425" s="367">
        <v>0</v>
      </c>
      <c r="L425" s="366">
        <v>0</v>
      </c>
      <c r="M425" s="15"/>
      <c r="N425" s="31"/>
    </row>
    <row r="426" spans="1:14" ht="27.6" x14ac:dyDescent="0.3">
      <c r="A426" s="363">
        <v>150</v>
      </c>
      <c r="B426" s="368"/>
      <c r="C426" s="369" t="s">
        <v>808</v>
      </c>
      <c r="D426" s="366">
        <v>18747963742</v>
      </c>
      <c r="E426" s="366">
        <v>1.1912236119439987E-2</v>
      </c>
      <c r="F426" s="365"/>
      <c r="G426" s="367">
        <v>18747963742</v>
      </c>
      <c r="H426" s="365">
        <v>0</v>
      </c>
      <c r="I426" s="366">
        <v>0</v>
      </c>
      <c r="J426" s="365">
        <v>0</v>
      </c>
      <c r="K426" s="367">
        <v>18747963742</v>
      </c>
      <c r="L426" s="366">
        <v>0</v>
      </c>
      <c r="M426" s="15"/>
      <c r="N426" s="31"/>
    </row>
    <row r="427" spans="1:14" ht="13.8" x14ac:dyDescent="0.3">
      <c r="A427" s="363">
        <v>151</v>
      </c>
      <c r="B427" s="368"/>
      <c r="C427" s="369" t="s">
        <v>824</v>
      </c>
      <c r="D427" s="366">
        <v>0</v>
      </c>
      <c r="E427" s="366">
        <v>0</v>
      </c>
      <c r="F427" s="365"/>
      <c r="G427" s="367">
        <v>0</v>
      </c>
      <c r="H427" s="365">
        <v>0</v>
      </c>
      <c r="I427" s="366">
        <v>0</v>
      </c>
      <c r="J427" s="365">
        <v>0</v>
      </c>
      <c r="K427" s="367">
        <v>0</v>
      </c>
      <c r="L427" s="366">
        <v>0</v>
      </c>
      <c r="M427" s="15"/>
      <c r="N427" s="31"/>
    </row>
    <row r="428" spans="1:14" ht="13.8" x14ac:dyDescent="0.3">
      <c r="A428" s="363">
        <v>152</v>
      </c>
      <c r="B428" s="368"/>
      <c r="C428" s="369" t="s">
        <v>825</v>
      </c>
      <c r="D428" s="366">
        <v>0</v>
      </c>
      <c r="E428" s="366">
        <v>0</v>
      </c>
      <c r="F428" s="365"/>
      <c r="G428" s="367">
        <v>0</v>
      </c>
      <c r="H428" s="365">
        <v>0</v>
      </c>
      <c r="I428" s="366">
        <v>0</v>
      </c>
      <c r="J428" s="365">
        <v>0</v>
      </c>
      <c r="K428" s="367">
        <v>0</v>
      </c>
      <c r="L428" s="366">
        <v>0</v>
      </c>
      <c r="M428" s="15"/>
      <c r="N428" s="31"/>
    </row>
    <row r="429" spans="1:14" ht="13.8" x14ac:dyDescent="0.3">
      <c r="A429" s="363">
        <v>153</v>
      </c>
      <c r="B429" s="368"/>
      <c r="C429" s="369" t="s">
        <v>828</v>
      </c>
      <c r="D429" s="366">
        <v>0</v>
      </c>
      <c r="E429" s="366">
        <v>0</v>
      </c>
      <c r="F429" s="365"/>
      <c r="G429" s="367">
        <v>0</v>
      </c>
      <c r="H429" s="365">
        <v>0</v>
      </c>
      <c r="I429" s="366">
        <v>0</v>
      </c>
      <c r="J429" s="365">
        <v>0</v>
      </c>
      <c r="K429" s="367">
        <v>0</v>
      </c>
      <c r="L429" s="366">
        <v>0</v>
      </c>
      <c r="M429" s="15"/>
      <c r="N429" s="31"/>
    </row>
    <row r="430" spans="1:14" ht="13.8" x14ac:dyDescent="0.3">
      <c r="A430" s="363">
        <v>154</v>
      </c>
      <c r="B430" s="368"/>
      <c r="C430" s="369" t="s">
        <v>826</v>
      </c>
      <c r="D430" s="366"/>
      <c r="E430" s="366">
        <v>0</v>
      </c>
      <c r="F430" s="365"/>
      <c r="G430" s="367">
        <v>0</v>
      </c>
      <c r="H430" s="365">
        <v>0</v>
      </c>
      <c r="I430" s="366">
        <v>0</v>
      </c>
      <c r="J430" s="365">
        <v>0</v>
      </c>
      <c r="K430" s="367">
        <v>0</v>
      </c>
      <c r="L430" s="366">
        <v>0</v>
      </c>
      <c r="M430" s="15"/>
      <c r="N430" s="31"/>
    </row>
    <row r="431" spans="1:14" ht="13.8" x14ac:dyDescent="0.3">
      <c r="A431" s="363">
        <v>155</v>
      </c>
      <c r="B431" s="372"/>
      <c r="C431" s="369" t="s">
        <v>829</v>
      </c>
      <c r="D431" s="380">
        <v>99169732476.730743</v>
      </c>
      <c r="E431" s="366">
        <v>6.3011284074442647E-2</v>
      </c>
      <c r="F431" s="380">
        <v>0</v>
      </c>
      <c r="G431" s="366">
        <v>99169732476.730743</v>
      </c>
      <c r="H431" s="380">
        <v>462867964868</v>
      </c>
      <c r="I431" s="366">
        <v>0.32380335945482569</v>
      </c>
      <c r="J431" s="380">
        <v>462867964868</v>
      </c>
      <c r="K431" s="366">
        <v>-363698232391.26929</v>
      </c>
      <c r="L431" s="366">
        <v>-0.78574941451173497</v>
      </c>
      <c r="M431" s="15"/>
      <c r="N431" s="31"/>
    </row>
    <row r="432" spans="1:14" ht="41.4" x14ac:dyDescent="0.3">
      <c r="A432" s="363">
        <v>156</v>
      </c>
      <c r="B432" s="357" t="s">
        <v>830</v>
      </c>
      <c r="C432" s="364" t="s">
        <v>811</v>
      </c>
      <c r="D432" s="380">
        <v>40559978693</v>
      </c>
      <c r="E432" s="366">
        <v>2.5771334414738323E-2</v>
      </c>
      <c r="F432" s="381">
        <v>-360948</v>
      </c>
      <c r="G432" s="367">
        <v>40560339641</v>
      </c>
      <c r="H432" s="381">
        <v>47560959644.800003</v>
      </c>
      <c r="I432" s="366">
        <v>3.327168799913275E-2</v>
      </c>
      <c r="J432" s="381">
        <v>47040452644.800003</v>
      </c>
      <c r="K432" s="367">
        <v>-7000980951.8000031</v>
      </c>
      <c r="L432" s="366">
        <v>-0.14720016173108155</v>
      </c>
      <c r="M432" s="15"/>
      <c r="N432" s="31"/>
    </row>
    <row r="433" spans="1:14" ht="13.8" x14ac:dyDescent="0.3">
      <c r="A433" s="363">
        <v>157</v>
      </c>
      <c r="B433" s="368"/>
      <c r="C433" s="373" t="s">
        <v>831</v>
      </c>
      <c r="D433" s="366">
        <v>0</v>
      </c>
      <c r="E433" s="366">
        <v>0</v>
      </c>
      <c r="F433" s="365"/>
      <c r="G433" s="367">
        <v>0</v>
      </c>
      <c r="H433" s="365">
        <v>0</v>
      </c>
      <c r="I433" s="366">
        <v>0</v>
      </c>
      <c r="J433" s="365">
        <v>0</v>
      </c>
      <c r="K433" s="367">
        <v>0</v>
      </c>
      <c r="L433" s="366">
        <v>0</v>
      </c>
      <c r="M433" s="15"/>
      <c r="N433" s="31"/>
    </row>
    <row r="434" spans="1:14" ht="13.8" x14ac:dyDescent="0.3">
      <c r="A434" s="363">
        <v>158</v>
      </c>
      <c r="B434" s="368"/>
      <c r="C434" s="373" t="s">
        <v>832</v>
      </c>
      <c r="D434" s="366">
        <v>4121580000</v>
      </c>
      <c r="E434" s="366">
        <v>2.618803557592322E-3</v>
      </c>
      <c r="F434" s="365">
        <v>-242485</v>
      </c>
      <c r="G434" s="367">
        <v>4121822485</v>
      </c>
      <c r="H434" s="365">
        <v>3580080000</v>
      </c>
      <c r="I434" s="366">
        <v>2.5044764794807592E-3</v>
      </c>
      <c r="J434" s="365">
        <v>3330867000</v>
      </c>
      <c r="K434" s="367">
        <v>541500000</v>
      </c>
      <c r="L434" s="366">
        <v>0.15125360327143528</v>
      </c>
      <c r="M434" s="15"/>
      <c r="N434" s="31"/>
    </row>
    <row r="435" spans="1:14" ht="13.8" x14ac:dyDescent="0.3">
      <c r="A435" s="363">
        <v>159</v>
      </c>
      <c r="B435" s="368"/>
      <c r="C435" s="373" t="s">
        <v>833</v>
      </c>
      <c r="D435" s="366">
        <v>851500000</v>
      </c>
      <c r="E435" s="366">
        <v>5.4103310606366058E-4</v>
      </c>
      <c r="F435" s="365">
        <v>-118463</v>
      </c>
      <c r="G435" s="367">
        <v>851618463</v>
      </c>
      <c r="H435" s="365">
        <v>1694300000</v>
      </c>
      <c r="I435" s="366">
        <v>1.1852624799401829E-3</v>
      </c>
      <c r="J435" s="365">
        <v>1423006000</v>
      </c>
      <c r="K435" s="367">
        <v>-842800000</v>
      </c>
      <c r="L435" s="366">
        <v>-0.49743256802219205</v>
      </c>
      <c r="M435" s="15"/>
      <c r="N435" s="31"/>
    </row>
    <row r="436" spans="1:14" ht="13.8" x14ac:dyDescent="0.3">
      <c r="A436" s="363">
        <v>160</v>
      </c>
      <c r="B436" s="368"/>
      <c r="C436" s="373" t="s">
        <v>834</v>
      </c>
      <c r="D436" s="380">
        <v>35586898693</v>
      </c>
      <c r="E436" s="366">
        <v>2.261149775108234E-2</v>
      </c>
      <c r="F436" s="380">
        <v>0</v>
      </c>
      <c r="G436" s="366">
        <v>35586898693</v>
      </c>
      <c r="H436" s="380">
        <v>42286579644.800003</v>
      </c>
      <c r="I436" s="366">
        <v>2.9581949039711807E-2</v>
      </c>
      <c r="J436" s="380">
        <v>42286579644.800003</v>
      </c>
      <c r="K436" s="366">
        <v>-6699680951.8000031</v>
      </c>
      <c r="L436" s="366">
        <v>-0.15843515857929799</v>
      </c>
      <c r="M436" s="15"/>
      <c r="N436" s="31"/>
    </row>
    <row r="437" spans="1:14" ht="13.8" x14ac:dyDescent="0.3">
      <c r="A437" s="363">
        <v>161</v>
      </c>
      <c r="B437" s="368"/>
      <c r="C437" s="373" t="s">
        <v>835</v>
      </c>
      <c r="D437" s="380">
        <v>35586898693</v>
      </c>
      <c r="E437" s="366">
        <v>2.261149775108234E-2</v>
      </c>
      <c r="F437" s="381">
        <v>0</v>
      </c>
      <c r="G437" s="367">
        <v>35586898693</v>
      </c>
      <c r="H437" s="381">
        <v>42286579644.800003</v>
      </c>
      <c r="I437" s="366">
        <v>2.9581949039711807E-2</v>
      </c>
      <c r="J437" s="381">
        <v>42286579644.800003</v>
      </c>
      <c r="K437" s="367">
        <v>-6699680951.8000031</v>
      </c>
      <c r="L437" s="366">
        <v>-0.15843515857929799</v>
      </c>
      <c r="M437" s="15"/>
      <c r="N437" s="31"/>
    </row>
    <row r="438" spans="1:14" ht="13.8" x14ac:dyDescent="0.3">
      <c r="A438" s="363">
        <v>162</v>
      </c>
      <c r="B438" s="368"/>
      <c r="C438" s="373" t="s">
        <v>1025</v>
      </c>
      <c r="D438" s="379">
        <v>35243155048</v>
      </c>
      <c r="E438" s="366">
        <v>2.2393087073520397E-2</v>
      </c>
      <c r="F438" s="365"/>
      <c r="G438" s="367">
        <v>35243155048</v>
      </c>
      <c r="H438" s="365">
        <v>41013689644.800003</v>
      </c>
      <c r="I438" s="366">
        <v>2.8691487634948151E-2</v>
      </c>
      <c r="J438" s="365">
        <v>41013689644.800003</v>
      </c>
      <c r="K438" s="367">
        <v>-5770534596.8000031</v>
      </c>
      <c r="L438" s="366">
        <v>-0.14069776815438576</v>
      </c>
      <c r="M438" s="15"/>
      <c r="N438" s="31"/>
    </row>
    <row r="439" spans="1:14" ht="13.8" x14ac:dyDescent="0.3">
      <c r="A439" s="363">
        <v>163</v>
      </c>
      <c r="B439" s="368"/>
      <c r="C439" s="373" t="s">
        <v>1026</v>
      </c>
      <c r="D439" s="379">
        <v>194543751</v>
      </c>
      <c r="E439" s="366">
        <v>1.2361081605261935E-4</v>
      </c>
      <c r="F439" s="365"/>
      <c r="G439" s="367">
        <v>194543751</v>
      </c>
      <c r="H439" s="365">
        <v>804488500</v>
      </c>
      <c r="I439" s="366">
        <v>5.6278701209547179E-4</v>
      </c>
      <c r="J439" s="365">
        <v>804488500</v>
      </c>
      <c r="K439" s="367">
        <v>-609944749</v>
      </c>
      <c r="L439" s="366">
        <v>-0.75817708892047553</v>
      </c>
      <c r="M439" s="15"/>
      <c r="N439" s="31"/>
    </row>
    <row r="440" spans="1:14" ht="13.8" x14ac:dyDescent="0.3">
      <c r="A440" s="363">
        <v>164</v>
      </c>
      <c r="B440" s="368"/>
      <c r="C440" s="373" t="s">
        <v>1027</v>
      </c>
      <c r="D440" s="379">
        <v>149199894</v>
      </c>
      <c r="E440" s="366">
        <v>9.4799861509323446E-5</v>
      </c>
      <c r="F440" s="365"/>
      <c r="G440" s="367">
        <v>149199894</v>
      </c>
      <c r="H440" s="365">
        <v>468401500</v>
      </c>
      <c r="I440" s="366">
        <v>3.276743926681825E-4</v>
      </c>
      <c r="J440" s="365">
        <v>468401500</v>
      </c>
      <c r="K440" s="367">
        <v>-319201606</v>
      </c>
      <c r="L440" s="366">
        <v>-0.68147007641948198</v>
      </c>
      <c r="M440" s="15"/>
      <c r="N440" s="31"/>
    </row>
    <row r="441" spans="1:14" ht="13.8" x14ac:dyDescent="0.3">
      <c r="A441" s="363">
        <v>165</v>
      </c>
      <c r="B441" s="368"/>
      <c r="C441" s="373" t="s">
        <v>836</v>
      </c>
      <c r="D441" s="380">
        <v>0</v>
      </c>
      <c r="E441" s="366">
        <v>0</v>
      </c>
      <c r="F441" s="381">
        <v>0</v>
      </c>
      <c r="G441" s="367">
        <v>0</v>
      </c>
      <c r="H441" s="381">
        <v>0</v>
      </c>
      <c r="I441" s="366">
        <v>0</v>
      </c>
      <c r="J441" s="381">
        <v>0</v>
      </c>
      <c r="K441" s="367">
        <v>0</v>
      </c>
      <c r="L441" s="366">
        <v>0</v>
      </c>
      <c r="M441" s="15"/>
      <c r="N441" s="31"/>
    </row>
    <row r="442" spans="1:14" ht="13.8" x14ac:dyDescent="0.3">
      <c r="A442" s="363">
        <v>166</v>
      </c>
      <c r="B442" s="368"/>
      <c r="C442" s="373" t="s">
        <v>1025</v>
      </c>
      <c r="D442" s="379">
        <v>0</v>
      </c>
      <c r="E442" s="366">
        <v>0</v>
      </c>
      <c r="F442" s="365"/>
      <c r="G442" s="367">
        <v>0</v>
      </c>
      <c r="H442" s="365">
        <v>0</v>
      </c>
      <c r="I442" s="366">
        <v>0</v>
      </c>
      <c r="J442" s="365">
        <v>0</v>
      </c>
      <c r="K442" s="367">
        <v>0</v>
      </c>
      <c r="L442" s="366">
        <v>0</v>
      </c>
      <c r="M442" s="15"/>
      <c r="N442" s="31"/>
    </row>
    <row r="443" spans="1:14" ht="13.8" x14ac:dyDescent="0.3">
      <c r="A443" s="363">
        <v>167</v>
      </c>
      <c r="B443" s="368"/>
      <c r="C443" s="373" t="s">
        <v>1026</v>
      </c>
      <c r="D443" s="379">
        <v>0</v>
      </c>
      <c r="E443" s="366">
        <v>0</v>
      </c>
      <c r="F443" s="365"/>
      <c r="G443" s="367">
        <v>0</v>
      </c>
      <c r="H443" s="365">
        <v>0</v>
      </c>
      <c r="I443" s="366">
        <v>0</v>
      </c>
      <c r="J443" s="365">
        <v>0</v>
      </c>
      <c r="K443" s="367">
        <v>0</v>
      </c>
      <c r="L443" s="366">
        <v>0</v>
      </c>
      <c r="M443" s="15"/>
      <c r="N443" s="31"/>
    </row>
    <row r="444" spans="1:14" ht="13.8" x14ac:dyDescent="0.3">
      <c r="A444" s="363">
        <v>168</v>
      </c>
      <c r="B444" s="368"/>
      <c r="C444" s="373" t="s">
        <v>1027</v>
      </c>
      <c r="D444" s="379">
        <v>0</v>
      </c>
      <c r="E444" s="366">
        <v>0</v>
      </c>
      <c r="F444" s="365"/>
      <c r="G444" s="367">
        <v>0</v>
      </c>
      <c r="H444" s="365">
        <v>0</v>
      </c>
      <c r="I444" s="366">
        <v>0</v>
      </c>
      <c r="J444" s="365">
        <v>0</v>
      </c>
      <c r="K444" s="367">
        <v>0</v>
      </c>
      <c r="L444" s="366">
        <v>0</v>
      </c>
      <c r="M444" s="15"/>
      <c r="N444" s="31"/>
    </row>
    <row r="445" spans="1:14" ht="13.8" x14ac:dyDescent="0.3">
      <c r="A445" s="363">
        <v>169</v>
      </c>
      <c r="B445" s="368"/>
      <c r="C445" s="373" t="s">
        <v>837</v>
      </c>
      <c r="D445" s="380">
        <v>0</v>
      </c>
      <c r="E445" s="366">
        <v>0</v>
      </c>
      <c r="F445" s="381">
        <v>0</v>
      </c>
      <c r="G445" s="367">
        <v>0</v>
      </c>
      <c r="H445" s="381">
        <v>0</v>
      </c>
      <c r="I445" s="366">
        <v>0</v>
      </c>
      <c r="J445" s="381">
        <v>0</v>
      </c>
      <c r="K445" s="367">
        <v>0</v>
      </c>
      <c r="L445" s="366">
        <v>0</v>
      </c>
      <c r="M445" s="15"/>
      <c r="N445" s="31"/>
    </row>
    <row r="446" spans="1:14" ht="13.8" x14ac:dyDescent="0.3">
      <c r="A446" s="363">
        <v>170</v>
      </c>
      <c r="B446" s="368"/>
      <c r="C446" s="373" t="s">
        <v>1025</v>
      </c>
      <c r="D446" s="379">
        <v>0</v>
      </c>
      <c r="E446" s="366">
        <v>0</v>
      </c>
      <c r="F446" s="365"/>
      <c r="G446" s="367">
        <v>0</v>
      </c>
      <c r="H446" s="365">
        <v>0</v>
      </c>
      <c r="I446" s="366">
        <v>0</v>
      </c>
      <c r="J446" s="365">
        <v>0</v>
      </c>
      <c r="K446" s="367">
        <v>0</v>
      </c>
      <c r="L446" s="366">
        <v>0</v>
      </c>
      <c r="M446" s="15"/>
      <c r="N446" s="31"/>
    </row>
    <row r="447" spans="1:14" ht="13.8" x14ac:dyDescent="0.3">
      <c r="A447" s="363">
        <v>171</v>
      </c>
      <c r="B447" s="368"/>
      <c r="C447" s="373" t="s">
        <v>1026</v>
      </c>
      <c r="D447" s="379">
        <v>0</v>
      </c>
      <c r="E447" s="366">
        <v>0</v>
      </c>
      <c r="F447" s="365"/>
      <c r="G447" s="367">
        <v>0</v>
      </c>
      <c r="H447" s="365">
        <v>0</v>
      </c>
      <c r="I447" s="366">
        <v>0</v>
      </c>
      <c r="J447" s="365">
        <v>0</v>
      </c>
      <c r="K447" s="367">
        <v>0</v>
      </c>
      <c r="L447" s="366">
        <v>0</v>
      </c>
      <c r="M447" s="15"/>
      <c r="N447" s="31"/>
    </row>
    <row r="448" spans="1:14" ht="13.8" x14ac:dyDescent="0.3">
      <c r="A448" s="363">
        <v>172</v>
      </c>
      <c r="B448" s="368"/>
      <c r="C448" s="373" t="s">
        <v>1027</v>
      </c>
      <c r="D448" s="379">
        <v>0</v>
      </c>
      <c r="E448" s="366">
        <v>0</v>
      </c>
      <c r="F448" s="365"/>
      <c r="G448" s="367">
        <v>0</v>
      </c>
      <c r="H448" s="365">
        <v>0</v>
      </c>
      <c r="I448" s="366">
        <v>0</v>
      </c>
      <c r="J448" s="365">
        <v>0</v>
      </c>
      <c r="K448" s="367">
        <v>0</v>
      </c>
      <c r="L448" s="366">
        <v>0</v>
      </c>
      <c r="M448" s="15"/>
      <c r="N448" s="31"/>
    </row>
    <row r="449" spans="1:14" ht="13.8" x14ac:dyDescent="0.3">
      <c r="A449" s="363">
        <v>173</v>
      </c>
      <c r="B449" s="368"/>
      <c r="C449" s="373" t="s">
        <v>838</v>
      </c>
      <c r="D449" s="380">
        <v>0</v>
      </c>
      <c r="E449" s="366">
        <v>0</v>
      </c>
      <c r="F449" s="381">
        <v>0</v>
      </c>
      <c r="G449" s="367">
        <v>0</v>
      </c>
      <c r="H449" s="381">
        <v>0</v>
      </c>
      <c r="I449" s="366">
        <v>0</v>
      </c>
      <c r="J449" s="381">
        <v>0</v>
      </c>
      <c r="K449" s="367">
        <v>0</v>
      </c>
      <c r="L449" s="366">
        <v>0</v>
      </c>
      <c r="M449" s="15"/>
      <c r="N449" s="31"/>
    </row>
    <row r="450" spans="1:14" ht="13.8" x14ac:dyDescent="0.3">
      <c r="A450" s="363">
        <v>174</v>
      </c>
      <c r="B450" s="368"/>
      <c r="C450" s="373" t="s">
        <v>1025</v>
      </c>
      <c r="D450" s="379">
        <v>0</v>
      </c>
      <c r="E450" s="366">
        <v>0</v>
      </c>
      <c r="F450" s="365"/>
      <c r="G450" s="367">
        <v>0</v>
      </c>
      <c r="H450" s="365">
        <v>0</v>
      </c>
      <c r="I450" s="366">
        <v>0</v>
      </c>
      <c r="J450" s="365">
        <v>0</v>
      </c>
      <c r="K450" s="367">
        <v>0</v>
      </c>
      <c r="L450" s="366">
        <v>0</v>
      </c>
      <c r="M450" s="15"/>
      <c r="N450" s="31"/>
    </row>
    <row r="451" spans="1:14" ht="13.8" x14ac:dyDescent="0.3">
      <c r="A451" s="363">
        <v>175</v>
      </c>
      <c r="B451" s="368"/>
      <c r="C451" s="373" t="s">
        <v>1026</v>
      </c>
      <c r="D451" s="379">
        <v>0</v>
      </c>
      <c r="E451" s="366">
        <v>0</v>
      </c>
      <c r="F451" s="365"/>
      <c r="G451" s="367">
        <v>0</v>
      </c>
      <c r="H451" s="365">
        <v>0</v>
      </c>
      <c r="I451" s="366">
        <v>0</v>
      </c>
      <c r="J451" s="365">
        <v>0</v>
      </c>
      <c r="K451" s="367">
        <v>0</v>
      </c>
      <c r="L451" s="366">
        <v>0</v>
      </c>
      <c r="M451" s="15"/>
      <c r="N451" s="31"/>
    </row>
    <row r="452" spans="1:14" ht="13.8" x14ac:dyDescent="0.3">
      <c r="A452" s="363">
        <v>176</v>
      </c>
      <c r="B452" s="368"/>
      <c r="C452" s="373" t="s">
        <v>1027</v>
      </c>
      <c r="D452" s="379">
        <v>0</v>
      </c>
      <c r="E452" s="366">
        <v>0</v>
      </c>
      <c r="F452" s="365"/>
      <c r="G452" s="367">
        <v>0</v>
      </c>
      <c r="H452" s="365">
        <v>0</v>
      </c>
      <c r="I452" s="366">
        <v>0</v>
      </c>
      <c r="J452" s="365">
        <v>0</v>
      </c>
      <c r="K452" s="367">
        <v>0</v>
      </c>
      <c r="L452" s="366">
        <v>0</v>
      </c>
      <c r="M452" s="15"/>
      <c r="N452" s="31"/>
    </row>
    <row r="453" spans="1:14" ht="13.8" x14ac:dyDescent="0.3">
      <c r="A453" s="363">
        <v>177</v>
      </c>
      <c r="B453" s="368"/>
      <c r="C453" s="373" t="s">
        <v>839</v>
      </c>
      <c r="D453" s="379">
        <v>0</v>
      </c>
      <c r="E453" s="366">
        <v>0</v>
      </c>
      <c r="F453" s="365"/>
      <c r="G453" s="367">
        <v>0</v>
      </c>
      <c r="H453" s="365">
        <v>0</v>
      </c>
      <c r="I453" s="366">
        <v>0</v>
      </c>
      <c r="J453" s="365">
        <v>0</v>
      </c>
      <c r="K453" s="367">
        <v>0</v>
      </c>
      <c r="L453" s="366">
        <v>0</v>
      </c>
      <c r="M453" s="15"/>
      <c r="N453" s="31"/>
    </row>
    <row r="454" spans="1:14" ht="13.8" x14ac:dyDescent="0.3">
      <c r="A454" s="363">
        <v>178</v>
      </c>
      <c r="B454" s="368"/>
      <c r="C454" s="364" t="s">
        <v>820</v>
      </c>
      <c r="D454" s="380">
        <v>2016504703</v>
      </c>
      <c r="E454" s="366">
        <v>1.2812634208526944E-3</v>
      </c>
      <c r="F454" s="381">
        <v>-24127</v>
      </c>
      <c r="G454" s="367">
        <v>2016528830</v>
      </c>
      <c r="H454" s="381">
        <v>1560607596</v>
      </c>
      <c r="I454" s="366">
        <v>1.0917367818263869E-3</v>
      </c>
      <c r="J454" s="381">
        <v>1534911842</v>
      </c>
      <c r="K454" s="367">
        <v>455897107</v>
      </c>
      <c r="L454" s="366">
        <v>0.29212795591185881</v>
      </c>
      <c r="M454" s="15"/>
      <c r="N454" s="31"/>
    </row>
    <row r="455" spans="1:14" ht="13.8" x14ac:dyDescent="0.3">
      <c r="A455" s="363">
        <v>179</v>
      </c>
      <c r="B455" s="368"/>
      <c r="C455" s="373" t="s">
        <v>831</v>
      </c>
      <c r="D455" s="366">
        <v>0</v>
      </c>
      <c r="E455" s="366">
        <v>0</v>
      </c>
      <c r="F455" s="365"/>
      <c r="G455" s="367">
        <v>0</v>
      </c>
      <c r="H455" s="365">
        <v>0</v>
      </c>
      <c r="I455" s="366">
        <v>0</v>
      </c>
      <c r="J455" s="365">
        <v>0</v>
      </c>
      <c r="K455" s="367">
        <v>0</v>
      </c>
      <c r="L455" s="366">
        <v>0</v>
      </c>
      <c r="M455" s="15"/>
      <c r="N455" s="31"/>
    </row>
    <row r="456" spans="1:14" ht="13.8" x14ac:dyDescent="0.3">
      <c r="A456" s="363">
        <v>180</v>
      </c>
      <c r="B456" s="368"/>
      <c r="C456" s="373" t="s">
        <v>832</v>
      </c>
      <c r="D456" s="366">
        <v>1468156005</v>
      </c>
      <c r="E456" s="366">
        <v>9.3284909403542596E-4</v>
      </c>
      <c r="F456" s="365">
        <v>-24127</v>
      </c>
      <c r="G456" s="367">
        <v>1468180132</v>
      </c>
      <c r="H456" s="365">
        <v>1560607596</v>
      </c>
      <c r="I456" s="366">
        <v>1.0917367818263869E-3</v>
      </c>
      <c r="J456" s="365">
        <v>1534911842</v>
      </c>
      <c r="K456" s="367">
        <v>-92451591</v>
      </c>
      <c r="L456" s="366">
        <v>-5.9240767017258576E-2</v>
      </c>
      <c r="M456" s="15"/>
      <c r="N456" s="31"/>
    </row>
    <row r="457" spans="1:14" ht="13.8" x14ac:dyDescent="0.3">
      <c r="A457" s="363">
        <v>181</v>
      </c>
      <c r="B457" s="368"/>
      <c r="C457" s="373" t="s">
        <v>840</v>
      </c>
      <c r="D457" s="366">
        <v>0</v>
      </c>
      <c r="E457" s="366">
        <v>0</v>
      </c>
      <c r="F457" s="365"/>
      <c r="G457" s="367">
        <v>0</v>
      </c>
      <c r="H457" s="365">
        <v>0</v>
      </c>
      <c r="I457" s="366">
        <v>0</v>
      </c>
      <c r="J457" s="365">
        <v>0</v>
      </c>
      <c r="K457" s="367">
        <v>0</v>
      </c>
      <c r="L457" s="366">
        <v>0</v>
      </c>
      <c r="M457" s="15"/>
      <c r="N457" s="31"/>
    </row>
    <row r="458" spans="1:14" ht="13.8" x14ac:dyDescent="0.3">
      <c r="A458" s="363">
        <v>182</v>
      </c>
      <c r="B458" s="368"/>
      <c r="C458" s="373" t="s">
        <v>841</v>
      </c>
      <c r="D458" s="380">
        <v>0</v>
      </c>
      <c r="E458" s="366">
        <v>0</v>
      </c>
      <c r="F458" s="381">
        <v>0</v>
      </c>
      <c r="G458" s="367">
        <v>0</v>
      </c>
      <c r="H458" s="381">
        <v>0</v>
      </c>
      <c r="I458" s="366">
        <v>0</v>
      </c>
      <c r="J458" s="381">
        <v>0</v>
      </c>
      <c r="K458" s="367">
        <v>0</v>
      </c>
      <c r="L458" s="366">
        <v>0</v>
      </c>
      <c r="M458" s="15"/>
      <c r="N458" s="31"/>
    </row>
    <row r="459" spans="1:14" ht="13.8" x14ac:dyDescent="0.3">
      <c r="A459" s="363">
        <v>183</v>
      </c>
      <c r="B459" s="368"/>
      <c r="C459" s="369" t="s">
        <v>842</v>
      </c>
      <c r="D459" s="379">
        <v>0</v>
      </c>
      <c r="E459" s="366">
        <v>0</v>
      </c>
      <c r="F459" s="365"/>
      <c r="G459" s="367">
        <v>0</v>
      </c>
      <c r="H459" s="365">
        <v>0</v>
      </c>
      <c r="I459" s="366">
        <v>0</v>
      </c>
      <c r="J459" s="365">
        <v>0</v>
      </c>
      <c r="K459" s="367">
        <v>0</v>
      </c>
      <c r="L459" s="366">
        <v>0</v>
      </c>
      <c r="M459" s="15"/>
      <c r="N459" s="31"/>
    </row>
    <row r="460" spans="1:14" ht="13.8" x14ac:dyDescent="0.3">
      <c r="A460" s="363">
        <v>184</v>
      </c>
      <c r="B460" s="368"/>
      <c r="C460" s="369" t="s">
        <v>843</v>
      </c>
      <c r="D460" s="379">
        <v>0</v>
      </c>
      <c r="E460" s="366">
        <v>0</v>
      </c>
      <c r="F460" s="365"/>
      <c r="G460" s="367">
        <v>0</v>
      </c>
      <c r="H460" s="365">
        <v>0</v>
      </c>
      <c r="I460" s="366">
        <v>0</v>
      </c>
      <c r="J460" s="365">
        <v>0</v>
      </c>
      <c r="K460" s="367">
        <v>0</v>
      </c>
      <c r="L460" s="366">
        <v>0</v>
      </c>
      <c r="M460" s="15"/>
      <c r="N460" s="31"/>
    </row>
    <row r="461" spans="1:14" ht="13.8" x14ac:dyDescent="0.3">
      <c r="A461" s="363">
        <v>185</v>
      </c>
      <c r="B461" s="368"/>
      <c r="C461" s="373" t="s">
        <v>839</v>
      </c>
      <c r="D461" s="380">
        <v>548348698</v>
      </c>
      <c r="E461" s="366">
        <v>3.4841432681726858E-4</v>
      </c>
      <c r="F461" s="381">
        <v>0</v>
      </c>
      <c r="G461" s="367">
        <v>548348698</v>
      </c>
      <c r="H461" s="381">
        <v>0</v>
      </c>
      <c r="I461" s="366">
        <v>0</v>
      </c>
      <c r="J461" s="381">
        <v>0</v>
      </c>
      <c r="K461" s="367">
        <v>548348698</v>
      </c>
      <c r="L461" s="366">
        <v>0</v>
      </c>
      <c r="M461" s="15"/>
      <c r="N461" s="31"/>
    </row>
    <row r="462" spans="1:14" ht="13.8" x14ac:dyDescent="0.3">
      <c r="A462" s="363">
        <v>186</v>
      </c>
      <c r="B462" s="368"/>
      <c r="C462" s="369" t="s">
        <v>842</v>
      </c>
      <c r="D462" s="379">
        <v>325607306</v>
      </c>
      <c r="E462" s="366">
        <v>2.0688706062501561E-4</v>
      </c>
      <c r="F462" s="365"/>
      <c r="G462" s="367">
        <v>325607306</v>
      </c>
      <c r="H462" s="365">
        <v>0</v>
      </c>
      <c r="I462" s="366">
        <v>0</v>
      </c>
      <c r="J462" s="365">
        <v>0</v>
      </c>
      <c r="K462" s="367">
        <v>325607306</v>
      </c>
      <c r="L462" s="366">
        <v>0</v>
      </c>
      <c r="M462" s="15"/>
      <c r="N462" s="31"/>
    </row>
    <row r="463" spans="1:14" ht="13.8" x14ac:dyDescent="0.3">
      <c r="A463" s="363">
        <v>187</v>
      </c>
      <c r="B463" s="368"/>
      <c r="C463" s="369" t="s">
        <v>843</v>
      </c>
      <c r="D463" s="379">
        <v>222741392</v>
      </c>
      <c r="E463" s="366">
        <v>1.4152726619225296E-4</v>
      </c>
      <c r="F463" s="365"/>
      <c r="G463" s="367">
        <v>222741392</v>
      </c>
      <c r="H463" s="365">
        <v>0</v>
      </c>
      <c r="I463" s="366">
        <v>0</v>
      </c>
      <c r="J463" s="365">
        <v>0</v>
      </c>
      <c r="K463" s="367">
        <v>222741392</v>
      </c>
      <c r="L463" s="366">
        <v>0</v>
      </c>
      <c r="M463" s="15"/>
      <c r="N463" s="31"/>
    </row>
    <row r="464" spans="1:14" ht="13.8" x14ac:dyDescent="0.3">
      <c r="A464" s="363">
        <v>188</v>
      </c>
      <c r="B464" s="372"/>
      <c r="C464" s="373" t="s">
        <v>844</v>
      </c>
      <c r="D464" s="380">
        <v>42576483396</v>
      </c>
      <c r="E464" s="366">
        <v>2.7052597835591018E-2</v>
      </c>
      <c r="F464" s="381">
        <v>-385075</v>
      </c>
      <c r="G464" s="367">
        <v>42576868471</v>
      </c>
      <c r="H464" s="381">
        <v>49121567240.800003</v>
      </c>
      <c r="I464" s="366">
        <v>3.4363424780959134E-2</v>
      </c>
      <c r="J464" s="381">
        <v>48575364486.800003</v>
      </c>
      <c r="K464" s="367">
        <v>-6545083844.8000031</v>
      </c>
      <c r="L464" s="366">
        <v>-0.13324256965815426</v>
      </c>
      <c r="M464" s="15"/>
      <c r="N464" s="31"/>
    </row>
    <row r="465" spans="1:14" ht="27.6" x14ac:dyDescent="0.3">
      <c r="A465" s="363">
        <v>189</v>
      </c>
      <c r="B465" s="357" t="s">
        <v>845</v>
      </c>
      <c r="C465" s="373" t="s">
        <v>846</v>
      </c>
      <c r="D465" s="380">
        <v>0</v>
      </c>
      <c r="E465" s="366">
        <v>0</v>
      </c>
      <c r="F465" s="380">
        <v>0</v>
      </c>
      <c r="G465" s="366">
        <v>0</v>
      </c>
      <c r="H465" s="380">
        <v>0</v>
      </c>
      <c r="I465" s="366">
        <v>0</v>
      </c>
      <c r="J465" s="380">
        <v>0</v>
      </c>
      <c r="K465" s="366">
        <v>0</v>
      </c>
      <c r="L465" s="366">
        <v>0</v>
      </c>
      <c r="M465" s="15"/>
      <c r="N465" s="31"/>
    </row>
    <row r="466" spans="1:14" ht="13.8" x14ac:dyDescent="0.3">
      <c r="A466" s="363">
        <v>190</v>
      </c>
      <c r="B466" s="368"/>
      <c r="C466" s="373" t="s">
        <v>821</v>
      </c>
      <c r="D466" s="380">
        <v>0</v>
      </c>
      <c r="E466" s="366">
        <v>0</v>
      </c>
      <c r="F466" s="381">
        <v>0</v>
      </c>
      <c r="G466" s="367">
        <v>0</v>
      </c>
      <c r="H466" s="381">
        <v>0</v>
      </c>
      <c r="I466" s="366">
        <v>0</v>
      </c>
      <c r="J466" s="381">
        <v>0</v>
      </c>
      <c r="K466" s="367">
        <v>0</v>
      </c>
      <c r="L466" s="366">
        <v>0</v>
      </c>
      <c r="M466" s="15"/>
      <c r="N466" s="31"/>
    </row>
    <row r="467" spans="1:14" ht="13.8" x14ac:dyDescent="0.3">
      <c r="A467" s="363">
        <v>191</v>
      </c>
      <c r="B467" s="368"/>
      <c r="C467" s="373" t="s">
        <v>809</v>
      </c>
      <c r="D467" s="366">
        <v>0</v>
      </c>
      <c r="E467" s="366">
        <v>0</v>
      </c>
      <c r="F467" s="365"/>
      <c r="G467" s="367">
        <v>0</v>
      </c>
      <c r="H467" s="365">
        <v>0</v>
      </c>
      <c r="I467" s="366">
        <v>0</v>
      </c>
      <c r="J467" s="365">
        <v>0</v>
      </c>
      <c r="K467" s="367">
        <v>0</v>
      </c>
      <c r="L467" s="366">
        <v>0</v>
      </c>
      <c r="M467" s="15"/>
      <c r="N467" s="31"/>
    </row>
    <row r="468" spans="1:14" ht="13.8" x14ac:dyDescent="0.3">
      <c r="A468" s="363">
        <v>192</v>
      </c>
      <c r="B468" s="368"/>
      <c r="C468" s="373" t="s">
        <v>810</v>
      </c>
      <c r="D468" s="387"/>
      <c r="E468" s="366">
        <v>0</v>
      </c>
      <c r="F468" s="365"/>
      <c r="G468" s="367">
        <v>0</v>
      </c>
      <c r="H468" s="365">
        <v>0</v>
      </c>
      <c r="I468" s="366">
        <v>0</v>
      </c>
      <c r="J468" s="365">
        <v>0</v>
      </c>
      <c r="K468" s="367">
        <v>0</v>
      </c>
      <c r="L468" s="366">
        <v>0</v>
      </c>
      <c r="M468" s="15"/>
      <c r="N468" s="31"/>
    </row>
    <row r="469" spans="1:14" ht="13.8" x14ac:dyDescent="0.3">
      <c r="A469" s="363">
        <v>193</v>
      </c>
      <c r="B469" s="368"/>
      <c r="C469" s="373" t="s">
        <v>827</v>
      </c>
      <c r="D469" s="380">
        <v>0</v>
      </c>
      <c r="E469" s="366">
        <v>0</v>
      </c>
      <c r="F469" s="381">
        <v>0</v>
      </c>
      <c r="G469" s="367">
        <v>0</v>
      </c>
      <c r="H469" s="381">
        <v>0</v>
      </c>
      <c r="I469" s="366">
        <v>0</v>
      </c>
      <c r="J469" s="381">
        <v>0</v>
      </c>
      <c r="K469" s="367">
        <v>0</v>
      </c>
      <c r="L469" s="366">
        <v>0</v>
      </c>
      <c r="M469" s="15"/>
      <c r="N469" s="31"/>
    </row>
    <row r="470" spans="1:14" ht="13.8" x14ac:dyDescent="0.3">
      <c r="A470" s="363">
        <v>194</v>
      </c>
      <c r="B470" s="368"/>
      <c r="C470" s="373" t="s">
        <v>809</v>
      </c>
      <c r="D470" s="366">
        <v>0</v>
      </c>
      <c r="E470" s="366">
        <v>0</v>
      </c>
      <c r="F470" s="365"/>
      <c r="G470" s="367">
        <v>0</v>
      </c>
      <c r="H470" s="365">
        <v>0</v>
      </c>
      <c r="I470" s="366">
        <v>0</v>
      </c>
      <c r="J470" s="365">
        <v>0</v>
      </c>
      <c r="K470" s="367">
        <v>0</v>
      </c>
      <c r="L470" s="366">
        <v>0</v>
      </c>
      <c r="M470" s="15"/>
      <c r="N470" s="31"/>
    </row>
    <row r="471" spans="1:14" ht="13.8" x14ac:dyDescent="0.3">
      <c r="A471" s="363">
        <v>195</v>
      </c>
      <c r="B471" s="368"/>
      <c r="C471" s="373" t="s">
        <v>810</v>
      </c>
      <c r="D471" s="387"/>
      <c r="E471" s="366">
        <v>0</v>
      </c>
      <c r="F471" s="365"/>
      <c r="G471" s="367">
        <v>0</v>
      </c>
      <c r="H471" s="365">
        <v>0</v>
      </c>
      <c r="I471" s="366">
        <v>0</v>
      </c>
      <c r="J471" s="365">
        <v>0</v>
      </c>
      <c r="K471" s="367">
        <v>0</v>
      </c>
      <c r="L471" s="366">
        <v>0</v>
      </c>
      <c r="M471" s="15"/>
      <c r="N471" s="31"/>
    </row>
    <row r="472" spans="1:14" ht="13.8" x14ac:dyDescent="0.3">
      <c r="A472" s="363">
        <v>196</v>
      </c>
      <c r="B472" s="368"/>
      <c r="C472" s="373" t="s">
        <v>847</v>
      </c>
      <c r="D472" s="380">
        <v>20000000</v>
      </c>
      <c r="E472" s="366">
        <v>1.2707765262798839E-5</v>
      </c>
      <c r="F472" s="381">
        <v>0</v>
      </c>
      <c r="G472" s="367">
        <v>20000000</v>
      </c>
      <c r="H472" s="381">
        <v>0</v>
      </c>
      <c r="I472" s="366">
        <v>0</v>
      </c>
      <c r="J472" s="381">
        <v>0</v>
      </c>
      <c r="K472" s="367">
        <v>20000000</v>
      </c>
      <c r="L472" s="366">
        <v>0</v>
      </c>
      <c r="M472" s="15"/>
      <c r="N472" s="31"/>
    </row>
    <row r="473" spans="1:14" ht="13.8" x14ac:dyDescent="0.3">
      <c r="A473" s="363">
        <v>197</v>
      </c>
      <c r="B473" s="368"/>
      <c r="C473" s="373" t="s">
        <v>809</v>
      </c>
      <c r="D473" s="366">
        <v>20000000</v>
      </c>
      <c r="E473" s="366">
        <v>1.2707765262798839E-5</v>
      </c>
      <c r="F473" s="365"/>
      <c r="G473" s="367">
        <v>20000000</v>
      </c>
      <c r="H473" s="365">
        <v>0</v>
      </c>
      <c r="I473" s="366">
        <v>0</v>
      </c>
      <c r="J473" s="365">
        <v>0</v>
      </c>
      <c r="K473" s="367">
        <v>20000000</v>
      </c>
      <c r="L473" s="366">
        <v>0</v>
      </c>
      <c r="M473" s="15"/>
      <c r="N473" s="31"/>
    </row>
    <row r="474" spans="1:14" ht="13.8" x14ac:dyDescent="0.3">
      <c r="A474" s="363">
        <v>198</v>
      </c>
      <c r="B474" s="368"/>
      <c r="C474" s="373" t="s">
        <v>810</v>
      </c>
      <c r="D474" s="387"/>
      <c r="E474" s="366">
        <v>0</v>
      </c>
      <c r="F474" s="365"/>
      <c r="G474" s="367">
        <v>0</v>
      </c>
      <c r="H474" s="365">
        <v>0</v>
      </c>
      <c r="I474" s="366">
        <v>0</v>
      </c>
      <c r="J474" s="365">
        <v>0</v>
      </c>
      <c r="K474" s="367">
        <v>0</v>
      </c>
      <c r="L474" s="366">
        <v>0</v>
      </c>
      <c r="M474" s="15"/>
      <c r="N474" s="31"/>
    </row>
    <row r="475" spans="1:14" ht="13.8" x14ac:dyDescent="0.3">
      <c r="A475" s="363">
        <v>199</v>
      </c>
      <c r="B475" s="372"/>
      <c r="C475" s="373" t="s">
        <v>848</v>
      </c>
      <c r="D475" s="370">
        <v>20000000</v>
      </c>
      <c r="E475" s="366">
        <v>1.2707765262798839E-5</v>
      </c>
      <c r="F475" s="371">
        <v>0</v>
      </c>
      <c r="G475" s="367">
        <v>20000000</v>
      </c>
      <c r="H475" s="371">
        <v>0</v>
      </c>
      <c r="I475" s="366">
        <v>0</v>
      </c>
      <c r="J475" s="371">
        <v>0</v>
      </c>
      <c r="K475" s="367">
        <v>20000000</v>
      </c>
      <c r="L475" s="366">
        <v>0</v>
      </c>
      <c r="M475" s="15"/>
      <c r="N475" s="31"/>
    </row>
    <row r="476" spans="1:14" ht="13.8" x14ac:dyDescent="0.3">
      <c r="A476" s="363">
        <v>200</v>
      </c>
      <c r="B476" s="373" t="s">
        <v>849</v>
      </c>
      <c r="C476" s="364"/>
      <c r="D476" s="371">
        <v>954529881959.14355</v>
      </c>
      <c r="E476" s="366">
        <v>0.606497083813194</v>
      </c>
      <c r="F476" s="371">
        <v>-1713318</v>
      </c>
      <c r="G476" s="367">
        <v>954531595277.14355</v>
      </c>
      <c r="H476" s="371">
        <v>1390178828715.2</v>
      </c>
      <c r="I476" s="366">
        <v>0.97251183738612812</v>
      </c>
      <c r="J476" s="371">
        <v>1388740598316.2</v>
      </c>
      <c r="K476" s="367">
        <v>-435648946756.0564</v>
      </c>
      <c r="L476" s="366">
        <v>-0.313376191434797</v>
      </c>
      <c r="M476" s="15"/>
      <c r="N476" s="31"/>
    </row>
    <row r="477" spans="1:14" ht="13.8" x14ac:dyDescent="0.3">
      <c r="A477" s="363">
        <v>201</v>
      </c>
      <c r="B477" s="373" t="s">
        <v>850</v>
      </c>
      <c r="C477" s="364"/>
      <c r="D477" s="367">
        <v>90571820205</v>
      </c>
      <c r="E477" s="366">
        <v>5.754827152947805E-2</v>
      </c>
      <c r="F477" s="388"/>
      <c r="G477" s="387"/>
      <c r="H477" s="367">
        <v>86233341246</v>
      </c>
      <c r="I477" s="366">
        <v>6.0325292981621925E-2</v>
      </c>
      <c r="J477" s="389"/>
      <c r="K477" s="367">
        <v>4338478959</v>
      </c>
      <c r="L477" s="366">
        <v>5.0310922623576802E-2</v>
      </c>
      <c r="M477" s="15"/>
      <c r="N477" s="31"/>
    </row>
    <row r="478" spans="1:14" ht="41.4" x14ac:dyDescent="0.3">
      <c r="A478" s="363">
        <v>202</v>
      </c>
      <c r="B478" s="357" t="s">
        <v>851</v>
      </c>
      <c r="C478" s="373" t="s">
        <v>852</v>
      </c>
      <c r="D478" s="367">
        <v>9486597862</v>
      </c>
      <c r="E478" s="366">
        <v>6.0276729386432668E-3</v>
      </c>
      <c r="F478" s="389"/>
      <c r="G478" s="387"/>
      <c r="H478" s="367">
        <v>9471557204</v>
      </c>
      <c r="I478" s="366">
        <v>6.6259112202728832E-3</v>
      </c>
      <c r="J478" s="389"/>
      <c r="K478" s="367">
        <v>15040658</v>
      </c>
      <c r="L478" s="366">
        <v>1.5879815405272614E-3</v>
      </c>
      <c r="M478" s="15"/>
      <c r="N478" s="31"/>
    </row>
    <row r="479" spans="1:14" ht="13.8" x14ac:dyDescent="0.3">
      <c r="A479" s="363">
        <v>203</v>
      </c>
      <c r="B479" s="368"/>
      <c r="C479" s="373" t="s">
        <v>853</v>
      </c>
      <c r="D479" s="367">
        <v>1456702272647</v>
      </c>
      <c r="E479" s="366">
        <v>0.92557152692918354</v>
      </c>
      <c r="F479" s="389"/>
      <c r="G479" s="387"/>
      <c r="H479" s="367">
        <v>1320057658506</v>
      </c>
      <c r="I479" s="366">
        <v>0.92345795548890564</v>
      </c>
      <c r="J479" s="389"/>
      <c r="K479" s="367">
        <v>136644614141</v>
      </c>
      <c r="L479" s="366">
        <v>0.10351412550846462</v>
      </c>
      <c r="M479" s="15"/>
      <c r="N479" s="31"/>
    </row>
    <row r="480" spans="1:14" ht="13.8" x14ac:dyDescent="0.3">
      <c r="A480" s="363">
        <v>204</v>
      </c>
      <c r="B480" s="368"/>
      <c r="C480" s="373" t="s">
        <v>854</v>
      </c>
      <c r="D480" s="367">
        <v>348034160</v>
      </c>
      <c r="E480" s="366">
        <v>2.2113682043576867E-4</v>
      </c>
      <c r="F480" s="389"/>
      <c r="G480" s="387"/>
      <c r="H480" s="367">
        <v>329851176</v>
      </c>
      <c r="I480" s="366">
        <v>2.3075029385406703E-4</v>
      </c>
      <c r="J480" s="389"/>
      <c r="K480" s="367">
        <v>18182984</v>
      </c>
      <c r="L480" s="366">
        <v>5.5124811803005366E-2</v>
      </c>
      <c r="M480" s="15"/>
      <c r="N480" s="31"/>
    </row>
    <row r="481" spans="1:14" ht="13.8" x14ac:dyDescent="0.3">
      <c r="A481" s="363">
        <v>205</v>
      </c>
      <c r="B481" s="368"/>
      <c r="C481" s="373" t="s">
        <v>855</v>
      </c>
      <c r="D481" s="367">
        <v>16732118610</v>
      </c>
      <c r="E481" s="366">
        <v>1.06313917822594E-2</v>
      </c>
      <c r="F481" s="389"/>
      <c r="G481" s="387"/>
      <c r="H481" s="367">
        <v>13379990324</v>
      </c>
      <c r="I481" s="366">
        <v>9.3600900153455076E-3</v>
      </c>
      <c r="J481" s="389"/>
      <c r="K481" s="367">
        <v>3352128286</v>
      </c>
      <c r="L481" s="366">
        <v>0.2505329379788272</v>
      </c>
      <c r="M481" s="15"/>
      <c r="N481" s="31"/>
    </row>
    <row r="482" spans="1:14" ht="14.4" thickBot="1" x14ac:dyDescent="0.35">
      <c r="A482" s="363">
        <v>206</v>
      </c>
      <c r="B482" s="372"/>
      <c r="C482" s="373" t="s">
        <v>856</v>
      </c>
      <c r="D482" s="367">
        <v>1483269023279</v>
      </c>
      <c r="E482" s="366">
        <v>0.94245172847052194</v>
      </c>
      <c r="F482" s="389"/>
      <c r="G482" s="387"/>
      <c r="H482" s="367">
        <v>1343239057210</v>
      </c>
      <c r="I482" s="366">
        <v>0.93967470701837807</v>
      </c>
      <c r="J482" s="389"/>
      <c r="K482" s="367">
        <v>140029966069</v>
      </c>
      <c r="L482" s="366">
        <v>0.10424798573073946</v>
      </c>
      <c r="M482" s="50"/>
      <c r="N482" s="51"/>
    </row>
    <row r="483" spans="1:14" ht="13.8" x14ac:dyDescent="0.3">
      <c r="A483" s="363">
        <v>207</v>
      </c>
      <c r="B483" s="373" t="s">
        <v>857</v>
      </c>
      <c r="C483" s="364"/>
      <c r="D483" s="367">
        <v>1573840843484</v>
      </c>
      <c r="E483" s="366">
        <v>1</v>
      </c>
      <c r="F483" s="390"/>
      <c r="G483" s="387"/>
      <c r="H483" s="367">
        <v>1429472398456</v>
      </c>
      <c r="I483" s="366">
        <v>1</v>
      </c>
      <c r="J483" s="389"/>
      <c r="K483" s="367">
        <v>144368445028</v>
      </c>
      <c r="L483" s="366">
        <v>0.10099421659623163</v>
      </c>
    </row>
    <row r="484" spans="1:14" x14ac:dyDescent="0.3">
      <c r="A484" s="284"/>
      <c r="B484" s="15"/>
      <c r="C484" s="15"/>
      <c r="D484" s="15"/>
      <c r="E484" s="15"/>
      <c r="F484" s="15"/>
      <c r="G484" s="15"/>
      <c r="H484" s="15"/>
      <c r="I484" s="15"/>
      <c r="J484" s="15"/>
    </row>
    <row r="485" spans="1:14" ht="13.2" thickBot="1" x14ac:dyDescent="0.35">
      <c r="A485" s="49"/>
      <c r="B485" s="50"/>
      <c r="C485" s="50"/>
      <c r="D485" s="50"/>
      <c r="E485" s="50"/>
      <c r="F485" s="50"/>
      <c r="G485" s="50"/>
      <c r="H485" s="50"/>
      <c r="I485" s="50"/>
      <c r="J485" s="50"/>
      <c r="K485" s="50"/>
      <c r="L485" s="50"/>
    </row>
  </sheetData>
  <phoneticPr fontId="7"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3</vt:i4>
      </vt:variant>
    </vt:vector>
  </HeadingPairs>
  <TitlesOfParts>
    <vt:vector size="7" baseType="lpstr">
      <vt:lpstr>表14-1</vt:lpstr>
      <vt:lpstr>表14-2</vt:lpstr>
      <vt:lpstr>YYYMM</vt:lpstr>
      <vt:lpstr>INPUT2-3</vt:lpstr>
      <vt:lpstr>'表14-1'!I2_14_01</vt:lpstr>
      <vt:lpstr>'表14-1'!Print_Area</vt:lpstr>
      <vt:lpstr>'表14-2'!Print_Area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20050414_2</dc:title>
  <dc:creator>張舜雯</dc:creator>
  <cp:lastModifiedBy>楷杰-Ted</cp:lastModifiedBy>
  <cp:lastPrinted>2014-06-09T02:51:23Z</cp:lastPrinted>
  <dcterms:created xsi:type="dcterms:W3CDTF">2004-10-21T02:24:13Z</dcterms:created>
  <dcterms:modified xsi:type="dcterms:W3CDTF">2021-09-27T08:51:14Z</dcterms:modified>
</cp:coreProperties>
</file>