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2-業務作業\"/>
    </mc:Choice>
  </mc:AlternateContent>
  <xr:revisionPtr revIDLastSave="0" documentId="13_ncr:1_{F427CDC6-3C09-4C81-90C5-3FF295B3224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34" i="1" l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33" i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<sst xmlns="http://schemas.openxmlformats.org/spreadsheetml/2006/main" count="377" uniqueCount="288">
  <si>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</si>
  <si>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</si>
  <si>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</si>
  <si>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</si>
  <si>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</si>
  <si>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</si>
  <si>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</si>
  <si>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</si>
  <si>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</si>
  <si>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</si>
  <si>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最後更新人員</t>
  </si>
  <si>
    <t>授信</t>
  </si>
  <si>
    <t>放款專員</t>
  </si>
  <si>
    <t>區部</t>
  </si>
  <si>
    <t>介紹人</t>
  </si>
  <si>
    <t>借款人戶號</t>
  </si>
  <si>
    <t>額度編號</t>
  </si>
  <si>
    <t>已撥款序號</t>
  </si>
  <si>
    <t>申請號碼</t>
  </si>
  <si>
    <t>商品代碼</t>
  </si>
  <si>
    <t>核准科目</t>
  </si>
  <si>
    <t>核准幣別</t>
  </si>
  <si>
    <t>攤還方式</t>
  </si>
  <si>
    <t>繳息週期</t>
  </si>
  <si>
    <t>還本週期</t>
  </si>
  <si>
    <t>年繳比重優惠加減碼</t>
  </si>
  <si>
    <t>提供EMAIL優惠減碼</t>
  </si>
  <si>
    <t>寬限逾一年利率加碼</t>
  </si>
  <si>
    <t>核准利率</t>
  </si>
  <si>
    <t>客戶別</t>
  </si>
  <si>
    <t>利率區分</t>
  </si>
  <si>
    <t>攤還額異動碼</t>
  </si>
  <si>
    <t>動支期限</t>
  </si>
  <si>
    <t>循環動用</t>
  </si>
  <si>
    <t>循環動用期限</t>
  </si>
  <si>
    <t>代繳所得稅</t>
  </si>
  <si>
    <t>代償碼</t>
  </si>
  <si>
    <t>寬限總月數</t>
  </si>
  <si>
    <t>繳款方式</t>
  </si>
  <si>
    <t>扣款銀行</t>
  </si>
  <si>
    <t>扣款帳號</t>
  </si>
  <si>
    <t>郵局存款別</t>
  </si>
  <si>
    <t>違約適用方式</t>
  </si>
  <si>
    <t>資料拷貝碼</t>
  </si>
  <si>
    <t>信用評分</t>
  </si>
  <si>
    <t>帳管費</t>
  </si>
  <si>
    <t>合約編號</t>
  </si>
  <si>
    <t>與借款人關係</t>
  </si>
  <si>
    <t>建檔人員</t>
    <phoneticPr fontId="2" type="noConversion"/>
  </si>
  <si>
    <t>不可撤銷</t>
  </si>
  <si>
    <t>對保日期</t>
  </si>
  <si>
    <t>案件隸屬單位</t>
  </si>
  <si>
    <t>火險服務</t>
  </si>
  <si>
    <t>估價</t>
  </si>
  <si>
    <t>ACH-授權編號</t>
  </si>
  <si>
    <t>貸款期間年</t>
  </si>
  <si>
    <t>貸款期間月</t>
  </si>
  <si>
    <t>貸款期間日</t>
  </si>
  <si>
    <t>指標利率代碼</t>
    <phoneticPr fontId="2" type="noConversion"/>
  </si>
  <si>
    <t>週期基準</t>
  </si>
  <si>
    <t>1:日 2:月 3:週</t>
    <phoneticPr fontId="2" type="noConversion"/>
  </si>
  <si>
    <t>資金用途別</t>
    <phoneticPr fontId="2" type="noConversion"/>
  </si>
  <si>
    <t>利率調整通知</t>
    <phoneticPr fontId="2" type="noConversion"/>
  </si>
  <si>
    <t>累計撥款金額</t>
    <phoneticPr fontId="2" type="noConversion"/>
  </si>
  <si>
    <t>循環動用還款時會減少,非循環動用還款時不會減少</t>
    <phoneticPr fontId="2" type="noConversion"/>
  </si>
  <si>
    <t>估價覆核</t>
    <phoneticPr fontId="2" type="noConversion"/>
  </si>
  <si>
    <t>ACH-授權方式</t>
    <phoneticPr fontId="2" type="noConversion"/>
  </si>
  <si>
    <t>ACH-提回行代號</t>
    <phoneticPr fontId="2" type="noConversion"/>
  </si>
  <si>
    <t>徵審系統案號</t>
    <phoneticPr fontId="2" type="noConversion"/>
  </si>
  <si>
    <t>計件代碼</t>
    <phoneticPr fontId="2" type="noConversion"/>
  </si>
  <si>
    <t>交易進行記號</t>
    <phoneticPr fontId="2" type="noConversion"/>
  </si>
  <si>
    <t>初貸日</t>
  </si>
  <si>
    <t>已預約序號</t>
    <phoneticPr fontId="2" type="noConversion"/>
  </si>
  <si>
    <t>違約金收取方式</t>
  </si>
  <si>
    <t>是否每月按比例減少</t>
  </si>
  <si>
    <t xml:space="preserve">1: 匯款轉帳
2: 銀行扣款
3: 員工扣薪
4: 支票
5: 特約金
6: 人事特約金
7: 定存特約
8: 劃撥存款
</t>
    <phoneticPr fontId="2" type="noConversion"/>
  </si>
  <si>
    <t>Y:是 N:否</t>
    <phoneticPr fontId="2" type="noConversion"/>
  </si>
  <si>
    <t>PrimaryKey</t>
  </si>
  <si>
    <t>ForeignKey1</t>
  </si>
  <si>
    <t>Index1</t>
  </si>
  <si>
    <t>Index2</t>
  </si>
  <si>
    <t>Index3</t>
  </si>
  <si>
    <t>Table</t>
    <phoneticPr fontId="2" type="noConversion"/>
  </si>
  <si>
    <t>UNI</t>
    <phoneticPr fontId="2" type="noConversion"/>
  </si>
  <si>
    <t xml:space="preserve"> V</t>
    <phoneticPr fontId="2" type="noConversion"/>
  </si>
  <si>
    <t>ForeignKey2</t>
    <phoneticPr fontId="2" type="noConversion"/>
  </si>
  <si>
    <t>ForeignKey3</t>
    <phoneticPr fontId="2" type="noConversion"/>
  </si>
  <si>
    <t>FunNm</t>
    <phoneticPr fontId="3" type="noConversion"/>
  </si>
  <si>
    <t>加碼利率</t>
    <phoneticPr fontId="2" type="noConversion"/>
  </si>
  <si>
    <t>個別加碼</t>
    <phoneticPr fontId="2" type="noConversion"/>
  </si>
  <si>
    <t>利率調整週期</t>
    <phoneticPr fontId="2" type="noConversion"/>
  </si>
  <si>
    <t>首次利率調整週期</t>
    <phoneticPr fontId="2" type="noConversion"/>
  </si>
  <si>
    <t>核決主管</t>
    <phoneticPr fontId="2" type="noConversion"/>
  </si>
  <si>
    <t>建檔日期時間</t>
    <phoneticPr fontId="2" type="noConversion"/>
  </si>
  <si>
    <t>最後更新日期時間</t>
    <phoneticPr fontId="2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</si>
  <si>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</si>
  <si>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</si>
  <si>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</si>
  <si>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</si>
  <si>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ApplNo</t>
    <phoneticPr fontId="2" type="noConversion"/>
  </si>
  <si>
    <t>ProdNo</t>
    <phoneticPr fontId="2" type="noConversion"/>
  </si>
  <si>
    <t>BaseRateCode</t>
    <phoneticPr fontId="2" type="noConversion"/>
  </si>
  <si>
    <t>IndividualIncr</t>
    <phoneticPr fontId="2" type="noConversion"/>
  </si>
  <si>
    <t>ApproveRate</t>
    <phoneticPr fontId="2" type="noConversion"/>
  </si>
  <si>
    <t>AnnualIncr</t>
    <phoneticPr fontId="2" type="noConversion"/>
  </si>
  <si>
    <t>EmailIncr</t>
    <phoneticPr fontId="2" type="noConversion"/>
  </si>
  <si>
    <t>GraceIncr</t>
    <phoneticPr fontId="2" type="noConversion"/>
  </si>
  <si>
    <t>RateCode</t>
    <phoneticPr fontId="2" type="noConversion"/>
  </si>
  <si>
    <t>RateAdjFreq</t>
    <phoneticPr fontId="2" type="noConversion"/>
  </si>
  <si>
    <t>FirstRateAdjFreq</t>
    <phoneticPr fontId="2" type="noConversion"/>
  </si>
  <si>
    <t>CurrencyCode</t>
    <phoneticPr fontId="2" type="noConversion"/>
  </si>
  <si>
    <t>LineAmt</t>
    <phoneticPr fontId="2" type="noConversion"/>
  </si>
  <si>
    <t>UtilAmt</t>
    <phoneticPr fontId="2" type="noConversion"/>
  </si>
  <si>
    <t>AcctCode</t>
    <phoneticPr fontId="2" type="noConversion"/>
  </si>
  <si>
    <t>LoanTermYy</t>
    <phoneticPr fontId="2" type="noConversion"/>
  </si>
  <si>
    <t>LoanTermMm</t>
    <phoneticPr fontId="2" type="noConversion"/>
  </si>
  <si>
    <t>LoanTermDd</t>
    <phoneticPr fontId="2" type="noConversion"/>
  </si>
  <si>
    <t>FirstDrawdownDate</t>
    <phoneticPr fontId="2" type="noConversion"/>
  </si>
  <si>
    <t>PayIntFreq</t>
    <phoneticPr fontId="2" type="noConversion"/>
  </si>
  <si>
    <t>RepayFreq</t>
    <phoneticPr fontId="2" type="noConversion"/>
  </si>
  <si>
    <t>GracePeriod</t>
    <phoneticPr fontId="2" type="noConversion"/>
  </si>
  <si>
    <t>AcctFee</t>
    <phoneticPr fontId="2" type="noConversion"/>
  </si>
  <si>
    <t>RecycleDeadline</t>
    <phoneticPr fontId="2" type="noConversion"/>
  </si>
  <si>
    <t>UsageCode</t>
    <phoneticPr fontId="2" type="noConversion"/>
  </si>
  <si>
    <t>DepartmentCode</t>
    <phoneticPr fontId="2" type="noConversion"/>
  </si>
  <si>
    <t>PieceCode</t>
    <phoneticPr fontId="2" type="noConversion"/>
  </si>
  <si>
    <t>RepayCode</t>
    <phoneticPr fontId="2" type="noConversion"/>
  </si>
  <si>
    <t>RepayBank</t>
    <phoneticPr fontId="2" type="noConversion"/>
  </si>
  <si>
    <t>RepayAcctNo</t>
    <phoneticPr fontId="2" type="noConversion"/>
  </si>
  <si>
    <t>PostCode</t>
    <phoneticPr fontId="2" type="noConversion"/>
  </si>
  <si>
    <t>RelationCode</t>
    <phoneticPr fontId="2" type="noConversion"/>
  </si>
  <si>
    <t>AchAuthCode</t>
    <phoneticPr fontId="2" type="noConversion"/>
  </si>
  <si>
    <t>AchBank</t>
    <phoneticPr fontId="2" type="noConversion"/>
  </si>
  <si>
    <t>AchAuthNo</t>
    <phoneticPr fontId="2" type="noConversion"/>
  </si>
  <si>
    <t>Introducer</t>
    <phoneticPr fontId="2" type="noConversion"/>
  </si>
  <si>
    <t>District</t>
    <phoneticPr fontId="2" type="noConversion"/>
  </si>
  <si>
    <t>FireOfficer</t>
    <phoneticPr fontId="2" type="noConversion"/>
  </si>
  <si>
    <t>Estimate</t>
    <phoneticPr fontId="2" type="noConversion"/>
  </si>
  <si>
    <t>CreditOfficer</t>
    <phoneticPr fontId="2" type="noConversion"/>
  </si>
  <si>
    <t>LoanOfficer</t>
    <phoneticPr fontId="2" type="noConversion"/>
  </si>
  <si>
    <t>BusinessOfficer</t>
    <phoneticPr fontId="2" type="noConversion"/>
  </si>
  <si>
    <t>Supervisor</t>
    <phoneticPr fontId="2" type="noConversion"/>
  </si>
  <si>
    <t>徵信</t>
    <phoneticPr fontId="2" type="noConversion"/>
  </si>
  <si>
    <t>InvestigateOfficer</t>
    <phoneticPr fontId="2" type="noConversion"/>
  </si>
  <si>
    <t>EstimateReview</t>
    <phoneticPr fontId="2" type="noConversion"/>
  </si>
  <si>
    <t>提前清償記號</t>
    <phoneticPr fontId="2" type="noConversion"/>
  </si>
  <si>
    <t>AdvanceCloseCode</t>
    <phoneticPr fontId="2" type="noConversion"/>
  </si>
  <si>
    <t>BreachCode</t>
    <phoneticPr fontId="2" type="noConversion"/>
  </si>
  <si>
    <t>BreachGetCode</t>
    <phoneticPr fontId="2" type="noConversion"/>
  </si>
  <si>
    <t>CreditScore</t>
    <phoneticPr fontId="2" type="noConversion"/>
  </si>
  <si>
    <t>GuaranteeDate</t>
    <phoneticPr fontId="2" type="noConversion"/>
  </si>
  <si>
    <t>ContractNo</t>
    <phoneticPr fontId="2" type="noConversion"/>
  </si>
  <si>
    <t>CustNo,FacmNo</t>
    <phoneticPr fontId="2" type="noConversion"/>
  </si>
  <si>
    <t>ApplNo</t>
    <phoneticPr fontId="2" type="noConversion"/>
  </si>
  <si>
    <t>ProdNo</t>
    <phoneticPr fontId="2" type="noConversion"/>
  </si>
  <si>
    <t>CreateEmpNo</t>
    <phoneticPr fontId="2" type="noConversion"/>
  </si>
  <si>
    <t>LastUpdateEmpNo</t>
    <phoneticPr fontId="2" type="noConversion"/>
  </si>
  <si>
    <t>AmortizedCode</t>
    <phoneticPr fontId="2" type="noConversion"/>
  </si>
  <si>
    <t>RelationName</t>
    <phoneticPr fontId="2" type="noConversion"/>
  </si>
  <si>
    <t>RelationId</t>
    <phoneticPr fontId="2" type="noConversion"/>
  </si>
  <si>
    <t>RelationBirthday</t>
    <phoneticPr fontId="2" type="noConversion"/>
  </si>
  <si>
    <t>RelationGender</t>
    <phoneticPr fontId="2" type="noConversion"/>
  </si>
  <si>
    <t>DECIMAL</t>
  </si>
  <si>
    <t>DECIMAL</t>
    <phoneticPr fontId="2" type="noConversion"/>
  </si>
  <si>
    <t>VARCHAR2</t>
  </si>
  <si>
    <t>NVARCHAR2</t>
    <phoneticPr fontId="2" type="noConversion"/>
  </si>
  <si>
    <t>會計日期</t>
    <phoneticPr fontId="2" type="noConversion"/>
  </si>
  <si>
    <t>AcDate</t>
    <phoneticPr fontId="2" type="noConversion"/>
  </si>
  <si>
    <t>ActFg</t>
    <phoneticPr fontId="2" type="noConversion"/>
  </si>
  <si>
    <t>UtilDeadline</t>
    <phoneticPr fontId="2" type="noConversion"/>
  </si>
  <si>
    <t>RateIncr</t>
    <phoneticPr fontId="2" type="noConversion"/>
  </si>
  <si>
    <t>UtilBal</t>
    <phoneticPr fontId="2" type="noConversion"/>
  </si>
  <si>
    <t>VARCHAR2</t>
    <phoneticPr fontId="2" type="noConversion"/>
  </si>
  <si>
    <t>VARCHAR2</t>
    <phoneticPr fontId="2" type="noConversion"/>
  </si>
  <si>
    <t>VARCHAR2</t>
    <phoneticPr fontId="2" type="noConversion"/>
  </si>
  <si>
    <t>Y:是  N:否</t>
  </si>
  <si>
    <t>共用代碼檔
310: 短期擔保放款 
320: 中期擔保放款
330: 長期擔保放款
340: 三十年房貸</t>
    <phoneticPr fontId="2" type="noConversion"/>
  </si>
  <si>
    <t>FreqBase</t>
    <phoneticPr fontId="2" type="noConversion"/>
  </si>
  <si>
    <t>共用代碼檔
0:非企金單位  
1:企金推展課</t>
    <phoneticPr fontId="2" type="noConversion"/>
  </si>
  <si>
    <t>IncomeTaxFlag</t>
    <phoneticPr fontId="2" type="noConversion"/>
  </si>
  <si>
    <t>CompensateFlag</t>
    <phoneticPr fontId="2" type="noConversion"/>
  </si>
  <si>
    <t>IrrevocableFlag</t>
    <phoneticPr fontId="2" type="noConversion"/>
  </si>
  <si>
    <t>共用代碼檔
1: 電子郵件 
2: 書面通知 
3: 簡訊通知</t>
    <phoneticPr fontId="2" type="noConversion"/>
  </si>
  <si>
    <t>RateAdjNoticeCode</t>
    <phoneticPr fontId="2" type="noConversion"/>
  </si>
  <si>
    <t xml:space="preserve">共用代碼檔
00:本人
01: 夫
02: 妻
03: 父
04: 母
05: 子
06: 女
07: 兄
08: 弟
09: 姊
10: 妹
11: 姪子
99: 其他
</t>
    <phoneticPr fontId="2" type="noConversion"/>
  </si>
  <si>
    <t>共用代碼檔
SPACE:無
A:紙本新增
O:舊檔轉換</t>
    <phoneticPr fontId="2" type="noConversion"/>
  </si>
  <si>
    <t>共用代碼檔
G: 劃撥 
P: 存簿</t>
    <phoneticPr fontId="2" type="noConversion"/>
  </si>
  <si>
    <t xml:space="preserve">共用代碼檔
0:允許  
1:限制[限制領清償證明]  
2:限制[允許領清償證明]  
</t>
    <phoneticPr fontId="2" type="noConversion"/>
  </si>
  <si>
    <t>共用代碼檔
1:即時收取
2:領清償證明時收取</t>
    <phoneticPr fontId="2" type="noConversion"/>
  </si>
  <si>
    <t>DecreaseFlag</t>
    <phoneticPr fontId="2" type="noConversion"/>
  </si>
  <si>
    <t>CopyFlag</t>
    <phoneticPr fontId="2" type="noConversion"/>
  </si>
  <si>
    <t>擔保品設定記號</t>
    <phoneticPr fontId="2" type="noConversion"/>
  </si>
  <si>
    <t>Y:是 N:否</t>
  </si>
  <si>
    <t>Y:是 N:否</t>
    <phoneticPr fontId="2" type="noConversion"/>
  </si>
  <si>
    <t>A: 新貸件
B: 其他額度
C: 原額度
D: 新增額度
E: 展期
1: 新貸件
2: 其他額度
3: 原額度
4: 新增額度
5: 展期件
6: 六個月動支
7: 服務件
8: 特殊件
9: 固特利契轉</t>
    <phoneticPr fontId="2" type="noConversion"/>
  </si>
  <si>
    <t>共用代碼檔
1: 機動 
2: 固動 
3: 定期機動</t>
    <phoneticPr fontId="2" type="noConversion"/>
  </si>
  <si>
    <t>facmCustNoRange</t>
    <phoneticPr fontId="3" type="noConversion"/>
  </si>
  <si>
    <t>facmApplNoRange</t>
    <phoneticPr fontId="3" type="noConversion"/>
  </si>
  <si>
    <t>ExtraRepayCode</t>
    <phoneticPr fontId="2" type="noConversion"/>
  </si>
  <si>
    <t xml:space="preserve">共用代碼檔
0: 不變  
1: 變   </t>
    <phoneticPr fontId="2" type="noConversion"/>
  </si>
  <si>
    <t xml:space="preserve">共用代碼檔
0: 非循環動用  
1: 循環動用  </t>
    <phoneticPr fontId="2" type="noConversion"/>
  </si>
  <si>
    <t>RecycleCode</t>
    <phoneticPr fontId="2" type="noConversion"/>
  </si>
  <si>
    <t>FacCaseAppl(ApplNo)</t>
    <phoneticPr fontId="2" type="noConversion"/>
  </si>
  <si>
    <t>FacProd(ProdNo)</t>
    <phoneticPr fontId="2" type="noConversion"/>
  </si>
  <si>
    <t>FacMain</t>
    <phoneticPr fontId="2" type="noConversion"/>
  </si>
  <si>
    <t>DECIMALD</t>
    <phoneticPr fontId="2" type="noConversion"/>
  </si>
  <si>
    <t>DATE</t>
    <phoneticPr fontId="2" type="noConversion"/>
  </si>
  <si>
    <t>DATE</t>
    <phoneticPr fontId="2" type="noConversion"/>
  </si>
  <si>
    <t>facmApplNoFirst</t>
    <phoneticPr fontId="3" type="noConversion"/>
  </si>
  <si>
    <t>facmCreditSysNoRange</t>
    <phoneticPr fontId="3" type="noConversion"/>
  </si>
  <si>
    <t>ApplNo =</t>
    <phoneticPr fontId="3" type="noConversion"/>
  </si>
  <si>
    <t>CustUKey</t>
    <phoneticPr fontId="2" type="noConversion"/>
  </si>
  <si>
    <t>借款人識別碼</t>
    <phoneticPr fontId="2" type="noConversion"/>
  </si>
  <si>
    <t>LastBormNo</t>
    <phoneticPr fontId="2" type="noConversion"/>
  </si>
  <si>
    <t>LastBormRvNo</t>
    <phoneticPr fontId="2" type="noConversion"/>
  </si>
  <si>
    <t>ColSetFlag</t>
    <phoneticPr fontId="2" type="noConversion"/>
  </si>
  <si>
    <t>第三人帳戶戶名</t>
    <phoneticPr fontId="2" type="noConversion"/>
  </si>
  <si>
    <t>第三人身份證字號</t>
    <phoneticPr fontId="2" type="noConversion"/>
  </si>
  <si>
    <t>第三人出生日期</t>
    <phoneticPr fontId="2" type="noConversion"/>
  </si>
  <si>
    <t>第三人性別</t>
    <phoneticPr fontId="2" type="noConversion"/>
  </si>
  <si>
    <t>1:男 2:女</t>
    <phoneticPr fontId="2" type="noConversion"/>
  </si>
  <si>
    <t>CreditSysNo</t>
    <phoneticPr fontId="2" type="noConversion"/>
  </si>
  <si>
    <t>facmCreditSysNoFirst</t>
    <phoneticPr fontId="3" type="noConversion"/>
  </si>
  <si>
    <t>額度主檔</t>
    <phoneticPr fontId="2" type="noConversion"/>
  </si>
  <si>
    <t xml:space="preserve">CustNo &gt;= ,AND CustNo &lt;=  ,AND FacmNo &gt;= ,AND FacmNo &lt;= </t>
    <phoneticPr fontId="3" type="noConversion"/>
  </si>
  <si>
    <t xml:space="preserve">CreditSysNo &gt;= ,AND CreditSysNo &lt;= ,AND FacmNo &gt;= ,AND FacmNo &lt;= </t>
    <phoneticPr fontId="3" type="noConversion"/>
  </si>
  <si>
    <t>CustNo asc ,FacmNo asc</t>
    <phoneticPr fontId="3" type="noConversion"/>
  </si>
  <si>
    <t>CreditSysNo asc,FacmNo asc</t>
    <phoneticPr fontId="3" type="noConversion"/>
  </si>
  <si>
    <t>VARCHAR2</t>
    <phoneticPr fontId="2" type="noConversion"/>
  </si>
  <si>
    <t>CustUKey</t>
  </si>
  <si>
    <t>CustMain(CustUKey)</t>
    <phoneticPr fontId="2" type="noConversion"/>
  </si>
  <si>
    <t>共用代碼檔
00 一般
01 員工
02 首購
03 關企公司
04 關企員工
05 保戶
07 員工二親等
09 新二階員工
10 保貸戶</t>
    <phoneticPr fontId="2" type="noConversion"/>
  </si>
  <si>
    <t>CustTypeCode</t>
  </si>
  <si>
    <t>MaturityDate</t>
  </si>
  <si>
    <t>到期日</t>
  </si>
  <si>
    <t>首筆撥款的到期日</t>
    <phoneticPr fontId="2" type="noConversion"/>
  </si>
  <si>
    <t>共用代碼檔
01: 週轉金
02: 購置不動產
03: 營業用資產
04: 固定資產
05: 企業投資
06: 購置動產
09: 其他</t>
    <phoneticPr fontId="2" type="noConversion"/>
  </si>
  <si>
    <t>核准額度</t>
    <phoneticPr fontId="2" type="noConversion"/>
  </si>
  <si>
    <t>已動用額度餘額</t>
    <phoneticPr fontId="2" type="noConversion"/>
  </si>
  <si>
    <t>facmCreditOfficerRange</t>
  </si>
  <si>
    <t>CustNo asc ,FacmNo asc</t>
  </si>
  <si>
    <t>ApplNo &gt;= ,AND ApplNo &lt;= ,AND FacmNo &gt;= ,AND FacmNo &lt;= ,AND ColSetFlag %</t>
  </si>
  <si>
    <t>ApplNo asc ,FacmNo asc</t>
  </si>
  <si>
    <t>CreditSysNo &gt;= ,AND CreditSysNo &lt;= ,AND FacmNo &gt;= ,AND FacmNo &lt;=</t>
  </si>
  <si>
    <t>CreditSysNo asc,FacmNo asc</t>
  </si>
  <si>
    <t>CreditOfficer &gt;= ,AND CreditOfficer &lt;= ,AND FacmNo &gt;= ,AND FacmNo &lt;=</t>
  </si>
  <si>
    <t>L9110Flag</t>
    <phoneticPr fontId="2" type="noConversion"/>
  </si>
  <si>
    <t>是否已列印[撥款審核資料表]</t>
    <phoneticPr fontId="2" type="noConversion"/>
  </si>
  <si>
    <t>LastAcctDate</t>
    <phoneticPr fontId="2" type="noConversion"/>
  </si>
  <si>
    <t>上次交易日</t>
  </si>
  <si>
    <t>更正時, 檢查是否為最近一筆交易</t>
    <phoneticPr fontId="2" type="noConversion"/>
  </si>
  <si>
    <t>LastKinbr</t>
    <phoneticPr fontId="2" type="noConversion"/>
  </si>
  <si>
    <t>上次交易行別</t>
  </si>
  <si>
    <t>上次櫃員編號</t>
    <phoneticPr fontId="2" type="noConversion"/>
  </si>
  <si>
    <t>LastTxtNo</t>
    <phoneticPr fontId="2" type="noConversion"/>
  </si>
  <si>
    <t>上次交易序號</t>
    <phoneticPr fontId="2" type="noConversion"/>
  </si>
  <si>
    <t>LastTlrNo</t>
    <phoneticPr fontId="2" type="noConversion"/>
  </si>
  <si>
    <t>Coorgnizer</t>
    <phoneticPr fontId="2" type="noConversion"/>
  </si>
  <si>
    <t>協辦人</t>
    <phoneticPr fontId="2" type="noConversion"/>
  </si>
  <si>
    <t>DuePayAmt</t>
    <phoneticPr fontId="2" type="noConversion"/>
  </si>
  <si>
    <t>規定管制代碼</t>
    <phoneticPr fontId="2" type="noConversion"/>
  </si>
  <si>
    <t>規定管制代碼 
00.一般戶
01.自然人特定地區第2戶購屋貸款
02.自然人第 3 戶購屋貸款
03.購置高價住宅貸款
04.公司法人購置住宅貸款</t>
    <phoneticPr fontId="2" type="noConversion"/>
  </si>
  <si>
    <t>VARCHAR2</t>
    <phoneticPr fontId="2" type="noConversion"/>
  </si>
  <si>
    <t>RuleCode</t>
    <phoneticPr fontId="2" type="noConversion"/>
  </si>
  <si>
    <t>PayIntLimit</t>
    <phoneticPr fontId="2" type="noConversion"/>
  </si>
  <si>
    <t>DuePayLimit</t>
    <phoneticPr fontId="2" type="noConversion"/>
  </si>
  <si>
    <t>1STEP TX -&gt; 0    (from eloan)
2STEP TX -&gt; 1 2</t>
    <phoneticPr fontId="2" type="noConversion"/>
  </si>
  <si>
    <t>AS400 放款業務專員</t>
    <phoneticPr fontId="2" type="noConversion"/>
  </si>
  <si>
    <t>房貸專員</t>
    <phoneticPr fontId="2" type="noConversion"/>
  </si>
  <si>
    <t>目前未用(值為房貸專員)</t>
    <phoneticPr fontId="2" type="noConversion"/>
  </si>
  <si>
    <t>每期撥付金額</t>
    <phoneticPr fontId="2" type="noConversion"/>
  </si>
  <si>
    <t>應繳利息上限金額</t>
    <phoneticPr fontId="2" type="noConversion"/>
  </si>
  <si>
    <t>實領金額下限</t>
    <phoneticPr fontId="2" type="noConversion"/>
  </si>
  <si>
    <t>逆向貸款欄位</t>
    <phoneticPr fontId="2" type="noConversion"/>
  </si>
  <si>
    <t>逆向貸款欄位</t>
    <phoneticPr fontId="2" type="noConversion"/>
  </si>
  <si>
    <t>共用代碼檔
1.按月繳息(按期繳息到期還本)
2.到期取息(到期繳息還本)
3.本息平均法(期金)
4.本金平均法
5.按月撥款收息(逆向貸款)</t>
    <phoneticPr fontId="2" type="noConversion"/>
  </si>
  <si>
    <t>CancelCode</t>
    <phoneticPr fontId="2" type="noConversion"/>
  </si>
  <si>
    <t>契約終止代碼</t>
    <phoneticPr fontId="2" type="noConversion"/>
  </si>
  <si>
    <t xml:space="preserve">逆向貸款欄位
0.正常
1.契約終止未結案戶 
2.停止依約撥款戶
</t>
    <phoneticPr fontId="2" type="noConversion"/>
  </si>
  <si>
    <t>BranchNo</t>
    <phoneticPr fontId="2" type="noConversion"/>
  </si>
  <si>
    <t>單位別</t>
    <phoneticPr fontId="2" type="noConversion"/>
  </si>
  <si>
    <t>IntCalcCode</t>
    <phoneticPr fontId="2" type="noConversion"/>
  </si>
  <si>
    <t>計息方式</t>
  </si>
  <si>
    <t xml:space="preserve">共用代碼檔
1: 按日計息  
2: 按月計息  </t>
    <phoneticPr fontId="2" type="noConversion"/>
  </si>
  <si>
    <t>共用代碼檔
001:綁約[按年分段]
002:綁約[按月分段]
003:依核准額度
004:依申貸金額
005:依提前償還金額</t>
    <phoneticPr fontId="2" type="noConversion"/>
  </si>
  <si>
    <t>預約撥款金額</t>
    <phoneticPr fontId="2" type="noConversion"/>
  </si>
  <si>
    <t>UtilTempAmt</t>
    <phoneticPr fontId="2" type="noConversion"/>
  </si>
  <si>
    <t>虛佔額度金額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</si>
</sst>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</font>
    <font>
      <strike/>
      <sz val="12"/>
      <color theme="1"/>
      <name val="新細明體"/>
      <family val="1"/>
      <charset val="136"/>
      <scheme val="major"/>
    </font>
    <font>
      <strike/>
      <sz val="12"/>
      <color indexed="8"/>
      <name val="新細明體"/>
      <family val="1"/>
      <charset val="136"/>
      <scheme val="major"/>
    </font>
    <font>
      <strike/>
      <sz val="12"/>
      <color theme="1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2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0" fillId="0" borderId="1" xfId="0" applyFont="1" applyBorder="1" applyAlignment="1">
      <alignment horizontal="left" vertical="top" wrapText="1"/>
    </xf>
    <xf numFmtId="0" fontId="12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/>
    </xf>
    <xf numFmtId="0" fontId="4" fillId="3" borderId="0" xfId="0" applyFont="1" applyFill="1">
      <alignment vertical="center"/>
    </xf>
    <xf numFmtId="0" fontId="12" fillId="3" borderId="1" xfId="0" applyFont="1" applyFill="1" applyBorder="1">
      <alignment vertical="center"/>
    </xf>
    <xf numFmtId="0" fontId="14" fillId="3" borderId="1" xfId="0" applyFont="1" applyFill="1" applyBorder="1" applyAlignment="1">
      <alignment vertical="center" wrapText="1"/>
    </xf>
    <xf numFmtId="0" fontId="13" fillId="3" borderId="1" xfId="0" applyFont="1" applyFill="1" applyBorder="1">
      <alignment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"/>
  <sheetViews>
    <sheetView tabSelected="1" topLeftCell="A19" zoomScaleNormal="100" workbookViewId="0">
      <selection activeCell="C33" sqref="C33"/>
    </sheetView>
  </sheetViews>
  <sheetFormatPr defaultColWidth="21.44140625" defaultRowHeight="16.2"/>
  <cols>
    <col min="1" max="1" width="4.88671875" style="3" customWidth="1"/>
    <col min="2" max="2" width="23.44140625" style="3" customWidth="1"/>
    <col min="3" max="3" width="22.77734375" style="2" customWidth="1"/>
    <col min="4" max="4" width="13.33203125" style="7" customWidth="1"/>
    <col min="5" max="6" width="4.6640625" style="3" customWidth="1"/>
    <col min="7" max="7" width="49" style="3" customWidth="1"/>
    <col min="8" max="16384" width="21.44140625" style="4"/>
  </cols>
  <sheetData>
    <row r="1" spans="1:7">
      <c r="A1" s="44" t="s">
        <v>82</v>
      </c>
      <c r="B1" s="45"/>
      <c r="C1" s="10" t="s">
        <v>204</v>
      </c>
      <c r="D1" s="20" t="s">
        <v>223</v>
      </c>
      <c r="E1" s="25"/>
      <c r="F1" s="26"/>
      <c r="G1" s="26"/>
    </row>
    <row r="2" spans="1:7">
      <c r="A2" s="44"/>
      <c r="B2" s="45"/>
      <c r="C2" s="8" t="s">
        <v>7</v>
      </c>
      <c r="D2" s="18" t="s">
        <v>83</v>
      </c>
      <c r="E2" s="29"/>
      <c r="F2" s="30"/>
      <c r="G2" s="30"/>
    </row>
    <row r="3" spans="1:7">
      <c r="A3" s="48" t="s">
        <v>77</v>
      </c>
      <c r="B3" s="48"/>
      <c r="C3" s="6" t="s">
        <v>152</v>
      </c>
      <c r="D3" s="20" t="s">
        <v>84</v>
      </c>
      <c r="E3" s="27"/>
      <c r="F3" s="28"/>
      <c r="G3" s="28"/>
    </row>
    <row r="4" spans="1:7">
      <c r="A4" s="46" t="s">
        <v>78</v>
      </c>
      <c r="B4" s="47"/>
      <c r="C4" s="6" t="s">
        <v>230</v>
      </c>
      <c r="D4" s="20" t="s">
        <v>229</v>
      </c>
      <c r="E4" s="27"/>
      <c r="F4" s="28"/>
      <c r="G4" s="28"/>
    </row>
    <row r="5" spans="1:7">
      <c r="A5" s="46" t="s">
        <v>85</v>
      </c>
      <c r="B5" s="47"/>
      <c r="C5" s="6" t="s">
        <v>202</v>
      </c>
      <c r="D5" s="20" t="s">
        <v>153</v>
      </c>
      <c r="E5" s="27"/>
      <c r="F5" s="28"/>
      <c r="G5" s="28"/>
    </row>
    <row r="6" spans="1:7">
      <c r="A6" s="46" t="s">
        <v>86</v>
      </c>
      <c r="B6" s="47"/>
      <c r="C6" s="6" t="s">
        <v>203</v>
      </c>
      <c r="D6" s="20" t="s">
        <v>154</v>
      </c>
      <c r="E6" s="27"/>
      <c r="F6" s="28"/>
      <c r="G6" s="28"/>
    </row>
    <row r="7" spans="1:7">
      <c r="A7" s="48" t="s">
        <v>79</v>
      </c>
      <c r="B7" s="48"/>
      <c r="C7" s="6"/>
      <c r="D7" s="20"/>
      <c r="E7" s="25"/>
      <c r="F7" s="26"/>
      <c r="G7" s="26"/>
    </row>
    <row r="8" spans="1:7">
      <c r="A8" s="46" t="s">
        <v>80</v>
      </c>
      <c r="B8" s="49"/>
      <c r="C8" s="6"/>
      <c r="D8" s="20"/>
      <c r="E8" s="27"/>
      <c r="F8" s="28"/>
      <c r="G8" s="28"/>
    </row>
    <row r="9" spans="1:7">
      <c r="A9" s="46" t="s">
        <v>81</v>
      </c>
      <c r="B9" s="47"/>
      <c r="C9" s="6"/>
      <c r="D9" s="20"/>
      <c r="E9" s="25"/>
      <c r="F9" s="26"/>
      <c r="G9" s="26"/>
    </row>
    <row r="10" spans="1:7" s="1" customFormat="1">
      <c r="A10" s="8" t="s">
        <v>6</v>
      </c>
      <c r="B10" s="8" t="s">
        <v>1</v>
      </c>
      <c r="C10" s="9" t="s">
        <v>2</v>
      </c>
      <c r="D10" s="8" t="s">
        <v>3</v>
      </c>
      <c r="E10" s="8" t="s">
        <v>4</v>
      </c>
      <c r="F10" s="8" t="s">
        <v>5</v>
      </c>
      <c r="G10" s="9" t="s">
        <v>0</v>
      </c>
    </row>
    <row r="11" spans="1:7">
      <c r="A11" s="3">
        <v>1</v>
      </c>
      <c r="B11" s="12" t="s">
        <v>97</v>
      </c>
      <c r="C11" s="12" t="s">
        <v>15</v>
      </c>
      <c r="D11" s="11" t="s">
        <v>163</v>
      </c>
      <c r="E11" s="11">
        <v>7</v>
      </c>
      <c r="F11" s="11"/>
      <c r="G11" s="31"/>
    </row>
    <row r="12" spans="1:7">
      <c r="A12" s="3">
        <f t="shared" ref="A12:A86" si="0">A11+1</f>
        <v>2</v>
      </c>
      <c r="B12" s="12" t="s">
        <v>98</v>
      </c>
      <c r="C12" s="12" t="s">
        <v>16</v>
      </c>
      <c r="D12" s="11" t="s">
        <v>162</v>
      </c>
      <c r="E12" s="11">
        <v>3</v>
      </c>
      <c r="F12" s="11"/>
      <c r="G12" s="31"/>
    </row>
    <row r="13" spans="1:7">
      <c r="A13" s="3">
        <f t="shared" si="0"/>
        <v>3</v>
      </c>
      <c r="B13" s="12" t="s">
        <v>213</v>
      </c>
      <c r="C13" s="12" t="s">
        <v>17</v>
      </c>
      <c r="D13" s="11" t="s">
        <v>162</v>
      </c>
      <c r="E13" s="11">
        <v>3</v>
      </c>
      <c r="F13" s="11"/>
      <c r="G13" s="31"/>
    </row>
    <row r="14" spans="1:7">
      <c r="A14" s="3">
        <f t="shared" si="0"/>
        <v>4</v>
      </c>
      <c r="B14" s="12" t="s">
        <v>214</v>
      </c>
      <c r="C14" s="12" t="s">
        <v>72</v>
      </c>
      <c r="D14" s="11" t="s">
        <v>162</v>
      </c>
      <c r="E14" s="11">
        <v>3</v>
      </c>
      <c r="F14" s="11"/>
      <c r="G14" s="31"/>
    </row>
    <row r="15" spans="1:7">
      <c r="A15" s="3">
        <f t="shared" si="0"/>
        <v>5</v>
      </c>
      <c r="B15" s="12" t="s">
        <v>211</v>
      </c>
      <c r="C15" s="12" t="s">
        <v>212</v>
      </c>
      <c r="D15" s="11" t="s">
        <v>172</v>
      </c>
      <c r="E15" s="11">
        <v>32</v>
      </c>
      <c r="F15" s="11"/>
      <c r="G15" s="31"/>
    </row>
    <row r="16" spans="1:7">
      <c r="A16" s="3">
        <f t="shared" si="0"/>
        <v>6</v>
      </c>
      <c r="B16" s="12" t="s">
        <v>99</v>
      </c>
      <c r="C16" s="12" t="s">
        <v>18</v>
      </c>
      <c r="D16" s="11" t="s">
        <v>162</v>
      </c>
      <c r="E16" s="11">
        <v>7</v>
      </c>
      <c r="F16" s="11"/>
      <c r="G16" s="31"/>
    </row>
    <row r="17" spans="1:7">
      <c r="A17" s="3">
        <f t="shared" si="0"/>
        <v>7</v>
      </c>
      <c r="B17" s="12" t="s">
        <v>221</v>
      </c>
      <c r="C17" s="12" t="s">
        <v>68</v>
      </c>
      <c r="D17" s="11" t="s">
        <v>162</v>
      </c>
      <c r="E17" s="11">
        <v>7</v>
      </c>
      <c r="F17" s="11"/>
      <c r="G17" s="31"/>
    </row>
    <row r="18" spans="1:7">
      <c r="A18" s="3">
        <f t="shared" si="0"/>
        <v>8</v>
      </c>
      <c r="B18" s="12" t="s">
        <v>100</v>
      </c>
      <c r="C18" s="14" t="s">
        <v>19</v>
      </c>
      <c r="D18" s="11" t="s">
        <v>164</v>
      </c>
      <c r="E18" s="11">
        <v>5</v>
      </c>
      <c r="F18" s="11"/>
      <c r="G18" s="31"/>
    </row>
    <row r="19" spans="1:7">
      <c r="A19" s="3">
        <f t="shared" si="0"/>
        <v>9</v>
      </c>
      <c r="B19" s="12" t="s">
        <v>101</v>
      </c>
      <c r="C19" s="12" t="s">
        <v>58</v>
      </c>
      <c r="D19" s="11" t="s">
        <v>164</v>
      </c>
      <c r="E19" s="11">
        <v>2</v>
      </c>
      <c r="F19" s="11"/>
      <c r="G19" s="31"/>
    </row>
    <row r="20" spans="1:7">
      <c r="A20" s="3">
        <f t="shared" si="0"/>
        <v>10</v>
      </c>
      <c r="B20" s="12" t="s">
        <v>170</v>
      </c>
      <c r="C20" s="12" t="s">
        <v>88</v>
      </c>
      <c r="D20" s="11" t="s">
        <v>162</v>
      </c>
      <c r="E20" s="11">
        <v>6</v>
      </c>
      <c r="F20" s="11">
        <v>4</v>
      </c>
      <c r="G20" s="31"/>
    </row>
    <row r="21" spans="1:7">
      <c r="A21" s="3">
        <f t="shared" si="0"/>
        <v>11</v>
      </c>
      <c r="B21" s="12" t="s">
        <v>102</v>
      </c>
      <c r="C21" s="12" t="s">
        <v>89</v>
      </c>
      <c r="D21" s="11" t="s">
        <v>162</v>
      </c>
      <c r="E21" s="11">
        <v>6</v>
      </c>
      <c r="F21" s="11">
        <v>4</v>
      </c>
      <c r="G21" s="31"/>
    </row>
    <row r="22" spans="1:7">
      <c r="A22" s="3">
        <f t="shared" si="0"/>
        <v>12</v>
      </c>
      <c r="B22" s="12" t="s">
        <v>103</v>
      </c>
      <c r="C22" s="12" t="s">
        <v>28</v>
      </c>
      <c r="D22" s="11" t="s">
        <v>162</v>
      </c>
      <c r="E22" s="11">
        <v>6</v>
      </c>
      <c r="F22" s="11">
        <v>4</v>
      </c>
      <c r="G22" s="31"/>
    </row>
    <row r="23" spans="1:7">
      <c r="A23" s="3">
        <f t="shared" si="0"/>
        <v>13</v>
      </c>
      <c r="B23" s="12" t="s">
        <v>104</v>
      </c>
      <c r="C23" s="12" t="s">
        <v>25</v>
      </c>
      <c r="D23" s="11" t="s">
        <v>162</v>
      </c>
      <c r="E23" s="11">
        <v>6</v>
      </c>
      <c r="F23" s="11">
        <v>4</v>
      </c>
      <c r="G23" s="31"/>
    </row>
    <row r="24" spans="1:7">
      <c r="A24" s="3">
        <f t="shared" si="0"/>
        <v>14</v>
      </c>
      <c r="B24" s="12" t="s">
        <v>105</v>
      </c>
      <c r="C24" s="12" t="s">
        <v>26</v>
      </c>
      <c r="D24" s="11" t="s">
        <v>162</v>
      </c>
      <c r="E24" s="11">
        <v>6</v>
      </c>
      <c r="F24" s="11">
        <v>4</v>
      </c>
      <c r="G24" s="31"/>
    </row>
    <row r="25" spans="1:7">
      <c r="A25" s="3">
        <f t="shared" si="0"/>
        <v>15</v>
      </c>
      <c r="B25" s="12" t="s">
        <v>106</v>
      </c>
      <c r="C25" s="12" t="s">
        <v>27</v>
      </c>
      <c r="D25" s="11" t="s">
        <v>162</v>
      </c>
      <c r="E25" s="11">
        <v>6</v>
      </c>
      <c r="F25" s="11">
        <v>4</v>
      </c>
      <c r="G25" s="31"/>
    </row>
    <row r="26" spans="1:7" ht="64.8">
      <c r="A26" s="3">
        <f t="shared" si="0"/>
        <v>16</v>
      </c>
      <c r="B26" s="12" t="s">
        <v>107</v>
      </c>
      <c r="C26" s="13" t="s">
        <v>30</v>
      </c>
      <c r="D26" s="11" t="s">
        <v>164</v>
      </c>
      <c r="E26" s="11">
        <v>1</v>
      </c>
      <c r="F26" s="11"/>
      <c r="G26" s="12" t="s">
        <v>195</v>
      </c>
    </row>
    <row r="27" spans="1:7">
      <c r="A27" s="3">
        <f t="shared" si="0"/>
        <v>17</v>
      </c>
      <c r="B27" s="12" t="s">
        <v>109</v>
      </c>
      <c r="C27" s="12" t="s">
        <v>91</v>
      </c>
      <c r="D27" s="11" t="s">
        <v>162</v>
      </c>
      <c r="E27" s="11">
        <v>2</v>
      </c>
      <c r="F27" s="11"/>
      <c r="G27" s="31"/>
    </row>
    <row r="28" spans="1:7">
      <c r="A28" s="3">
        <f t="shared" si="0"/>
        <v>18</v>
      </c>
      <c r="B28" s="12" t="s">
        <v>108</v>
      </c>
      <c r="C28" s="12" t="s">
        <v>90</v>
      </c>
      <c r="D28" s="11" t="s">
        <v>162</v>
      </c>
      <c r="E28" s="11">
        <v>2</v>
      </c>
      <c r="F28" s="11"/>
      <c r="G28" s="31"/>
    </row>
    <row r="29" spans="1:7">
      <c r="A29" s="3">
        <f t="shared" si="0"/>
        <v>19</v>
      </c>
      <c r="B29" s="12" t="s">
        <v>110</v>
      </c>
      <c r="C29" s="12" t="s">
        <v>21</v>
      </c>
      <c r="D29" s="11" t="s">
        <v>164</v>
      </c>
      <c r="E29" s="11">
        <v>3</v>
      </c>
      <c r="F29" s="11"/>
      <c r="G29" s="31"/>
    </row>
    <row r="30" spans="1:7">
      <c r="A30" s="3">
        <f t="shared" si="0"/>
        <v>20</v>
      </c>
      <c r="B30" s="12" t="s">
        <v>111</v>
      </c>
      <c r="C30" s="12" t="s">
        <v>237</v>
      </c>
      <c r="D30" s="11" t="s">
        <v>162</v>
      </c>
      <c r="E30" s="11">
        <v>16</v>
      </c>
      <c r="F30" s="11">
        <v>2</v>
      </c>
      <c r="G30" s="31"/>
    </row>
    <row r="31" spans="1:7">
      <c r="A31" s="3">
        <f t="shared" si="0"/>
        <v>21</v>
      </c>
      <c r="B31" s="12" t="s">
        <v>112</v>
      </c>
      <c r="C31" s="12" t="s">
        <v>63</v>
      </c>
      <c r="D31" s="11" t="s">
        <v>162</v>
      </c>
      <c r="E31" s="11">
        <v>16</v>
      </c>
      <c r="F31" s="11">
        <v>2</v>
      </c>
      <c r="G31" s="31"/>
    </row>
    <row r="32" spans="1:7" ht="32.4">
      <c r="A32" s="3">
        <f>A31+1</f>
        <v>22</v>
      </c>
      <c r="B32" s="12" t="s">
        <v>171</v>
      </c>
      <c r="C32" s="12" t="s">
        <v>238</v>
      </c>
      <c r="D32" s="11" t="s">
        <v>162</v>
      </c>
      <c r="E32" s="11">
        <v>16</v>
      </c>
      <c r="F32" s="11">
        <v>2</v>
      </c>
      <c r="G32" s="15" t="s">
        <v>64</v>
      </c>
    </row>
    <row r="33" spans="1:7">
      <c r="A33" s="3">
        <f t="shared" si="0"/>
        <v>23</v>
      </c>
      <c r="B33" s="12" t="s">
        <v>286</v>
      </c>
      <c r="C33" s="12" t="s">
        <v>287</v>
      </c>
      <c r="D33" s="11" t="s">
        <v>162</v>
      </c>
      <c r="E33" s="11">
        <v>16</v>
      </c>
      <c r="F33" s="11">
        <v>2</v>
      </c>
      <c r="G33" s="31" t="s">
        <v>285</v>
      </c>
    </row>
    <row r="34" spans="1:7" ht="81">
      <c r="A34" s="3">
        <f t="shared" si="0"/>
        <v>24</v>
      </c>
      <c r="B34" s="12" t="s">
        <v>113</v>
      </c>
      <c r="C34" s="13" t="s">
        <v>20</v>
      </c>
      <c r="D34" s="11" t="s">
        <v>164</v>
      </c>
      <c r="E34" s="11">
        <v>3</v>
      </c>
      <c r="F34" s="11"/>
      <c r="G34" s="15" t="s">
        <v>176</v>
      </c>
    </row>
    <row r="35" spans="1:7">
      <c r="A35" s="3">
        <f t="shared" si="0"/>
        <v>25</v>
      </c>
      <c r="B35" s="12" t="s">
        <v>114</v>
      </c>
      <c r="C35" s="12" t="s">
        <v>55</v>
      </c>
      <c r="D35" s="11" t="s">
        <v>162</v>
      </c>
      <c r="E35" s="11">
        <v>2</v>
      </c>
      <c r="F35" s="11"/>
      <c r="G35" s="31"/>
    </row>
    <row r="36" spans="1:7">
      <c r="A36" s="3">
        <f t="shared" si="0"/>
        <v>26</v>
      </c>
      <c r="B36" s="12" t="s">
        <v>115</v>
      </c>
      <c r="C36" s="12" t="s">
        <v>56</v>
      </c>
      <c r="D36" s="11" t="s">
        <v>162</v>
      </c>
      <c r="E36" s="11">
        <v>2</v>
      </c>
      <c r="F36" s="11"/>
      <c r="G36" s="31"/>
    </row>
    <row r="37" spans="1:7">
      <c r="A37" s="3">
        <f t="shared" si="0"/>
        <v>27</v>
      </c>
      <c r="B37" s="12" t="s">
        <v>116</v>
      </c>
      <c r="C37" s="12" t="s">
        <v>57</v>
      </c>
      <c r="D37" s="11" t="s">
        <v>162</v>
      </c>
      <c r="E37" s="11">
        <v>3</v>
      </c>
      <c r="F37" s="11"/>
      <c r="G37" s="31"/>
    </row>
    <row r="38" spans="1:7">
      <c r="A38" s="3">
        <f t="shared" si="0"/>
        <v>28</v>
      </c>
      <c r="B38" s="12" t="s">
        <v>117</v>
      </c>
      <c r="C38" s="13" t="s">
        <v>71</v>
      </c>
      <c r="D38" s="11" t="s">
        <v>205</v>
      </c>
      <c r="E38" s="11">
        <v>8</v>
      </c>
      <c r="F38" s="11"/>
      <c r="G38" s="31"/>
    </row>
    <row r="39" spans="1:7">
      <c r="A39" s="3">
        <f t="shared" si="0"/>
        <v>29</v>
      </c>
      <c r="B39" s="6" t="s">
        <v>233</v>
      </c>
      <c r="C39" s="12" t="s">
        <v>234</v>
      </c>
      <c r="D39" s="11" t="s">
        <v>205</v>
      </c>
      <c r="E39" s="11">
        <v>8</v>
      </c>
      <c r="F39" s="11"/>
      <c r="G39" s="31" t="s">
        <v>235</v>
      </c>
    </row>
    <row r="40" spans="1:7" ht="48.6">
      <c r="A40" s="3">
        <f t="shared" si="0"/>
        <v>30</v>
      </c>
      <c r="B40" s="24" t="s">
        <v>281</v>
      </c>
      <c r="C40" s="23" t="s">
        <v>282</v>
      </c>
      <c r="D40" s="3" t="s">
        <v>164</v>
      </c>
      <c r="E40" s="3">
        <v>1</v>
      </c>
      <c r="G40" s="36" t="s">
        <v>283</v>
      </c>
    </row>
    <row r="41" spans="1:7" ht="97.2">
      <c r="A41" s="3">
        <f t="shared" si="0"/>
        <v>31</v>
      </c>
      <c r="B41" s="12" t="s">
        <v>157</v>
      </c>
      <c r="C41" s="13" t="s">
        <v>22</v>
      </c>
      <c r="D41" s="11" t="s">
        <v>164</v>
      </c>
      <c r="E41" s="11">
        <v>1</v>
      </c>
      <c r="F41" s="11"/>
      <c r="G41" s="15" t="s">
        <v>275</v>
      </c>
    </row>
    <row r="42" spans="1:7">
      <c r="A42" s="3">
        <f t="shared" si="0"/>
        <v>32</v>
      </c>
      <c r="B42" s="12" t="s">
        <v>177</v>
      </c>
      <c r="C42" s="13" t="s">
        <v>59</v>
      </c>
      <c r="D42" s="11" t="s">
        <v>262</v>
      </c>
      <c r="E42" s="11">
        <v>1</v>
      </c>
      <c r="F42" s="11"/>
      <c r="G42" s="31" t="s">
        <v>60</v>
      </c>
    </row>
    <row r="43" spans="1:7">
      <c r="A43" s="3">
        <f t="shared" si="0"/>
        <v>33</v>
      </c>
      <c r="B43" s="12" t="s">
        <v>118</v>
      </c>
      <c r="C43" s="12" t="s">
        <v>23</v>
      </c>
      <c r="D43" s="11" t="s">
        <v>162</v>
      </c>
      <c r="E43" s="11">
        <v>2</v>
      </c>
      <c r="F43" s="11"/>
      <c r="G43" s="31"/>
    </row>
    <row r="44" spans="1:7">
      <c r="A44" s="3">
        <f t="shared" si="0"/>
        <v>34</v>
      </c>
      <c r="B44" s="12" t="s">
        <v>119</v>
      </c>
      <c r="C44" s="12" t="s">
        <v>24</v>
      </c>
      <c r="D44" s="11" t="s">
        <v>162</v>
      </c>
      <c r="E44" s="11">
        <v>2</v>
      </c>
      <c r="F44" s="11"/>
      <c r="G44" s="31"/>
    </row>
    <row r="45" spans="1:7">
      <c r="A45" s="3">
        <f t="shared" si="0"/>
        <v>35</v>
      </c>
      <c r="B45" s="12" t="s">
        <v>169</v>
      </c>
      <c r="C45" s="13" t="s">
        <v>32</v>
      </c>
      <c r="D45" s="11" t="s">
        <v>205</v>
      </c>
      <c r="E45" s="11">
        <v>8</v>
      </c>
      <c r="F45" s="11"/>
      <c r="G45" s="31"/>
    </row>
    <row r="46" spans="1:7">
      <c r="A46" s="3">
        <f t="shared" si="0"/>
        <v>36</v>
      </c>
      <c r="B46" s="12" t="s">
        <v>120</v>
      </c>
      <c r="C46" s="12" t="s">
        <v>37</v>
      </c>
      <c r="D46" s="11" t="s">
        <v>162</v>
      </c>
      <c r="E46" s="11">
        <v>3</v>
      </c>
      <c r="F46" s="11"/>
      <c r="G46" s="31"/>
    </row>
    <row r="47" spans="1:7">
      <c r="A47" s="3">
        <f t="shared" si="0"/>
        <v>37</v>
      </c>
      <c r="B47" s="12" t="s">
        <v>121</v>
      </c>
      <c r="C47" s="12" t="s">
        <v>45</v>
      </c>
      <c r="D47" s="11" t="s">
        <v>162</v>
      </c>
      <c r="E47" s="11">
        <v>16</v>
      </c>
      <c r="F47" s="11">
        <v>2</v>
      </c>
      <c r="G47" s="31"/>
    </row>
    <row r="48" spans="1:7">
      <c r="A48" s="3">
        <f t="shared" si="0"/>
        <v>38</v>
      </c>
      <c r="B48" s="12" t="s">
        <v>259</v>
      </c>
      <c r="C48" s="12" t="s">
        <v>270</v>
      </c>
      <c r="D48" s="11" t="s">
        <v>162</v>
      </c>
      <c r="E48" s="11">
        <v>16</v>
      </c>
      <c r="F48" s="11">
        <v>2</v>
      </c>
      <c r="G48" s="31" t="s">
        <v>273</v>
      </c>
    </row>
    <row r="49" spans="1:7">
      <c r="A49" s="3">
        <f t="shared" si="0"/>
        <v>39</v>
      </c>
      <c r="B49" s="12" t="s">
        <v>265</v>
      </c>
      <c r="C49" s="12" t="s">
        <v>272</v>
      </c>
      <c r="D49" s="11" t="s">
        <v>162</v>
      </c>
      <c r="E49" s="11">
        <v>16</v>
      </c>
      <c r="F49" s="11">
        <v>2</v>
      </c>
      <c r="G49" s="31" t="s">
        <v>274</v>
      </c>
    </row>
    <row r="50" spans="1:7">
      <c r="A50" s="3">
        <f t="shared" si="0"/>
        <v>40</v>
      </c>
      <c r="B50" s="12" t="s">
        <v>264</v>
      </c>
      <c r="C50" s="12" t="s">
        <v>271</v>
      </c>
      <c r="D50" s="11" t="s">
        <v>162</v>
      </c>
      <c r="E50" s="11">
        <v>16</v>
      </c>
      <c r="F50" s="11">
        <v>2</v>
      </c>
      <c r="G50" s="31" t="s">
        <v>273</v>
      </c>
    </row>
    <row r="51" spans="1:7" ht="81">
      <c r="A51" s="3">
        <f t="shared" si="0"/>
        <v>41</v>
      </c>
      <c r="B51" s="12" t="s">
        <v>276</v>
      </c>
      <c r="C51" s="12" t="s">
        <v>277</v>
      </c>
      <c r="D51" s="11" t="s">
        <v>162</v>
      </c>
      <c r="E51" s="11">
        <v>1</v>
      </c>
      <c r="F51" s="11"/>
      <c r="G51" s="32" t="s">
        <v>278</v>
      </c>
    </row>
    <row r="52" spans="1:7" ht="97.2">
      <c r="A52" s="3">
        <f t="shared" si="0"/>
        <v>42</v>
      </c>
      <c r="B52" s="12" t="s">
        <v>263</v>
      </c>
      <c r="C52" s="12" t="s">
        <v>260</v>
      </c>
      <c r="D52" s="11" t="s">
        <v>164</v>
      </c>
      <c r="E52" s="11">
        <v>2</v>
      </c>
      <c r="F52" s="11"/>
      <c r="G52" s="32" t="s">
        <v>261</v>
      </c>
    </row>
    <row r="53" spans="1:7" ht="48.6">
      <c r="A53" s="3">
        <f t="shared" si="0"/>
        <v>43</v>
      </c>
      <c r="B53" s="12" t="s">
        <v>198</v>
      </c>
      <c r="C53" s="13" t="s">
        <v>31</v>
      </c>
      <c r="D53" s="11" t="s">
        <v>173</v>
      </c>
      <c r="E53" s="11">
        <v>1</v>
      </c>
      <c r="F53" s="11"/>
      <c r="G53" s="12" t="s">
        <v>199</v>
      </c>
    </row>
    <row r="54" spans="1:7" ht="162">
      <c r="A54" s="3">
        <f t="shared" si="0"/>
        <v>44</v>
      </c>
      <c r="B54" s="12" t="s">
        <v>232</v>
      </c>
      <c r="C54" s="13" t="s">
        <v>29</v>
      </c>
      <c r="D54" s="11" t="s">
        <v>174</v>
      </c>
      <c r="E54" s="11">
        <v>2</v>
      </c>
      <c r="F54" s="11"/>
      <c r="G54" s="32" t="s">
        <v>231</v>
      </c>
    </row>
    <row r="55" spans="1:7" ht="48.6">
      <c r="A55" s="3">
        <f t="shared" si="0"/>
        <v>45</v>
      </c>
      <c r="B55" s="12" t="s">
        <v>201</v>
      </c>
      <c r="C55" s="13" t="s">
        <v>33</v>
      </c>
      <c r="D55" s="11" t="s">
        <v>174</v>
      </c>
      <c r="E55" s="11">
        <v>1</v>
      </c>
      <c r="F55" s="11"/>
      <c r="G55" s="12" t="s">
        <v>200</v>
      </c>
    </row>
    <row r="56" spans="1:7">
      <c r="A56" s="3">
        <f t="shared" si="0"/>
        <v>46</v>
      </c>
      <c r="B56" s="12" t="s">
        <v>122</v>
      </c>
      <c r="C56" s="13" t="s">
        <v>34</v>
      </c>
      <c r="D56" s="11" t="s">
        <v>205</v>
      </c>
      <c r="E56" s="11">
        <v>8</v>
      </c>
      <c r="F56" s="11"/>
      <c r="G56" s="31"/>
    </row>
    <row r="57" spans="1:7" ht="129.6">
      <c r="A57" s="3">
        <f t="shared" si="0"/>
        <v>47</v>
      </c>
      <c r="B57" s="12" t="s">
        <v>123</v>
      </c>
      <c r="C57" s="13" t="s">
        <v>61</v>
      </c>
      <c r="D57" s="11" t="s">
        <v>173</v>
      </c>
      <c r="E57" s="11">
        <v>2</v>
      </c>
      <c r="F57" s="11"/>
      <c r="G57" s="32" t="s">
        <v>236</v>
      </c>
    </row>
    <row r="58" spans="1:7" ht="48.6">
      <c r="A58" s="3">
        <f t="shared" si="0"/>
        <v>48</v>
      </c>
      <c r="B58" s="12" t="s">
        <v>124</v>
      </c>
      <c r="C58" s="12" t="s">
        <v>51</v>
      </c>
      <c r="D58" s="11" t="s">
        <v>164</v>
      </c>
      <c r="E58" s="11">
        <v>1</v>
      </c>
      <c r="F58" s="11"/>
      <c r="G58" s="32" t="s">
        <v>178</v>
      </c>
    </row>
    <row r="59" spans="1:7">
      <c r="A59" s="3">
        <f t="shared" si="0"/>
        <v>49</v>
      </c>
      <c r="B59" s="12" t="s">
        <v>179</v>
      </c>
      <c r="C59" s="13" t="s">
        <v>35</v>
      </c>
      <c r="D59" s="11" t="s">
        <v>164</v>
      </c>
      <c r="E59" s="11">
        <v>1</v>
      </c>
      <c r="F59" s="11"/>
      <c r="G59" s="31" t="s">
        <v>175</v>
      </c>
    </row>
    <row r="60" spans="1:7">
      <c r="A60" s="3">
        <f t="shared" si="0"/>
        <v>50</v>
      </c>
      <c r="B60" s="12" t="s">
        <v>180</v>
      </c>
      <c r="C60" s="13" t="s">
        <v>36</v>
      </c>
      <c r="D60" s="11" t="s">
        <v>164</v>
      </c>
      <c r="E60" s="11">
        <v>1</v>
      </c>
      <c r="F60" s="11"/>
      <c r="G60" s="31" t="s">
        <v>175</v>
      </c>
    </row>
    <row r="61" spans="1:7">
      <c r="A61" s="3">
        <f t="shared" si="0"/>
        <v>51</v>
      </c>
      <c r="B61" s="12" t="s">
        <v>181</v>
      </c>
      <c r="C61" s="13" t="s">
        <v>49</v>
      </c>
      <c r="D61" s="11" t="s">
        <v>164</v>
      </c>
      <c r="E61" s="11">
        <v>1</v>
      </c>
      <c r="F61" s="11"/>
      <c r="G61" s="31" t="s">
        <v>175</v>
      </c>
    </row>
    <row r="62" spans="1:7" ht="64.8">
      <c r="A62" s="3">
        <f t="shared" si="0"/>
        <v>52</v>
      </c>
      <c r="B62" s="12" t="s">
        <v>183</v>
      </c>
      <c r="C62" s="13" t="s">
        <v>62</v>
      </c>
      <c r="D62" s="11" t="s">
        <v>164</v>
      </c>
      <c r="E62" s="11">
        <v>1</v>
      </c>
      <c r="F62" s="11"/>
      <c r="G62" s="32" t="s">
        <v>182</v>
      </c>
    </row>
    <row r="63" spans="1:7" ht="226.8">
      <c r="A63" s="3">
        <f t="shared" si="0"/>
        <v>53</v>
      </c>
      <c r="B63" s="2" t="s">
        <v>125</v>
      </c>
      <c r="C63" s="16" t="s">
        <v>69</v>
      </c>
      <c r="D63" s="3" t="s">
        <v>164</v>
      </c>
      <c r="E63" s="3">
        <v>1</v>
      </c>
      <c r="F63" s="11"/>
      <c r="G63" s="32" t="s">
        <v>194</v>
      </c>
    </row>
    <row r="64" spans="1:7" ht="145.80000000000001">
      <c r="A64" s="3">
        <f t="shared" si="0"/>
        <v>54</v>
      </c>
      <c r="B64" s="12" t="s">
        <v>126</v>
      </c>
      <c r="C64" s="13" t="s">
        <v>38</v>
      </c>
      <c r="D64" s="11" t="s">
        <v>162</v>
      </c>
      <c r="E64" s="11">
        <v>2</v>
      </c>
      <c r="F64" s="11"/>
      <c r="G64" s="32" t="s">
        <v>75</v>
      </c>
    </row>
    <row r="65" spans="1:7" s="40" customFormat="1">
      <c r="A65" s="3">
        <f t="shared" si="0"/>
        <v>55</v>
      </c>
      <c r="B65" s="37" t="s">
        <v>127</v>
      </c>
      <c r="C65" s="37" t="s">
        <v>39</v>
      </c>
      <c r="D65" s="38" t="s">
        <v>164</v>
      </c>
      <c r="E65" s="38">
        <v>3</v>
      </c>
      <c r="F65" s="38"/>
      <c r="G65" s="39"/>
    </row>
    <row r="66" spans="1:7" s="40" customFormat="1">
      <c r="A66" s="3">
        <f t="shared" si="0"/>
        <v>56</v>
      </c>
      <c r="B66" s="37" t="s">
        <v>128</v>
      </c>
      <c r="C66" s="37" t="s">
        <v>40</v>
      </c>
      <c r="D66" s="38" t="s">
        <v>162</v>
      </c>
      <c r="E66" s="38">
        <v>14</v>
      </c>
      <c r="F66" s="38"/>
      <c r="G66" s="39"/>
    </row>
    <row r="67" spans="1:7" s="40" customFormat="1" ht="48.6">
      <c r="A67" s="3">
        <f t="shared" si="0"/>
        <v>57</v>
      </c>
      <c r="B67" s="37" t="s">
        <v>129</v>
      </c>
      <c r="C67" s="41" t="s">
        <v>41</v>
      </c>
      <c r="D67" s="38" t="s">
        <v>228</v>
      </c>
      <c r="E67" s="38">
        <v>1</v>
      </c>
      <c r="F67" s="38"/>
      <c r="G67" s="42" t="s">
        <v>186</v>
      </c>
    </row>
    <row r="68" spans="1:7" s="40" customFormat="1" ht="243">
      <c r="A68" s="3">
        <f t="shared" si="0"/>
        <v>58</v>
      </c>
      <c r="B68" s="37" t="s">
        <v>130</v>
      </c>
      <c r="C68" s="41" t="s">
        <v>47</v>
      </c>
      <c r="D68" s="38" t="s">
        <v>164</v>
      </c>
      <c r="E68" s="38">
        <v>2</v>
      </c>
      <c r="F68" s="38"/>
      <c r="G68" s="42" t="s">
        <v>184</v>
      </c>
    </row>
    <row r="69" spans="1:7" s="40" customFormat="1">
      <c r="A69" s="3">
        <f t="shared" si="0"/>
        <v>59</v>
      </c>
      <c r="B69" s="37" t="s">
        <v>158</v>
      </c>
      <c r="C69" s="37" t="s">
        <v>216</v>
      </c>
      <c r="D69" s="38" t="s">
        <v>165</v>
      </c>
      <c r="E69" s="38">
        <v>100</v>
      </c>
      <c r="F69" s="38"/>
      <c r="G69" s="39"/>
    </row>
    <row r="70" spans="1:7" s="40" customFormat="1">
      <c r="A70" s="3">
        <f t="shared" si="0"/>
        <v>60</v>
      </c>
      <c r="B70" s="37" t="s">
        <v>159</v>
      </c>
      <c r="C70" s="37" t="s">
        <v>217</v>
      </c>
      <c r="D70" s="38" t="s">
        <v>164</v>
      </c>
      <c r="E70" s="38">
        <v>10</v>
      </c>
      <c r="F70" s="38"/>
      <c r="G70" s="39"/>
    </row>
    <row r="71" spans="1:7" s="40" customFormat="1">
      <c r="A71" s="3">
        <f t="shared" si="0"/>
        <v>61</v>
      </c>
      <c r="B71" s="43" t="s">
        <v>160</v>
      </c>
      <c r="C71" s="37" t="s">
        <v>218</v>
      </c>
      <c r="D71" s="38" t="s">
        <v>205</v>
      </c>
      <c r="E71" s="38">
        <v>8</v>
      </c>
      <c r="F71" s="38"/>
      <c r="G71" s="39"/>
    </row>
    <row r="72" spans="1:7" s="40" customFormat="1">
      <c r="A72" s="3">
        <f t="shared" si="0"/>
        <v>62</v>
      </c>
      <c r="B72" s="43" t="s">
        <v>161</v>
      </c>
      <c r="C72" s="41" t="s">
        <v>219</v>
      </c>
      <c r="D72" s="38" t="s">
        <v>164</v>
      </c>
      <c r="E72" s="38">
        <v>1</v>
      </c>
      <c r="F72" s="38"/>
      <c r="G72" s="39" t="s">
        <v>220</v>
      </c>
    </row>
    <row r="73" spans="1:7" s="40" customFormat="1" ht="64.8">
      <c r="A73" s="3">
        <f t="shared" si="0"/>
        <v>63</v>
      </c>
      <c r="B73" s="37" t="s">
        <v>131</v>
      </c>
      <c r="C73" s="37" t="s">
        <v>66</v>
      </c>
      <c r="D73" s="38" t="s">
        <v>164</v>
      </c>
      <c r="E73" s="38">
        <v>1</v>
      </c>
      <c r="F73" s="38"/>
      <c r="G73" s="42" t="s">
        <v>185</v>
      </c>
    </row>
    <row r="74" spans="1:7" s="40" customFormat="1">
      <c r="A74" s="3">
        <f t="shared" si="0"/>
        <v>64</v>
      </c>
      <c r="B74" s="37" t="s">
        <v>132</v>
      </c>
      <c r="C74" s="37" t="s">
        <v>67</v>
      </c>
      <c r="D74" s="38" t="s">
        <v>162</v>
      </c>
      <c r="E74" s="38">
        <v>4</v>
      </c>
      <c r="F74" s="38"/>
      <c r="G74" s="39"/>
    </row>
    <row r="75" spans="1:7" s="40" customFormat="1">
      <c r="A75" s="3">
        <f t="shared" si="0"/>
        <v>65</v>
      </c>
      <c r="B75" s="37" t="s">
        <v>133</v>
      </c>
      <c r="C75" s="37" t="s">
        <v>54</v>
      </c>
      <c r="D75" s="38" t="s">
        <v>164</v>
      </c>
      <c r="E75" s="38">
        <v>6</v>
      </c>
      <c r="F75" s="38"/>
      <c r="G75" s="39"/>
    </row>
    <row r="76" spans="1:7">
      <c r="A76" s="3">
        <f t="shared" si="0"/>
        <v>66</v>
      </c>
      <c r="B76" s="12" t="s">
        <v>134</v>
      </c>
      <c r="C76" s="12" t="s">
        <v>14</v>
      </c>
      <c r="D76" s="11" t="s">
        <v>164</v>
      </c>
      <c r="E76" s="11">
        <v>6</v>
      </c>
      <c r="F76" s="11"/>
      <c r="G76" s="31"/>
    </row>
    <row r="77" spans="1:7">
      <c r="A77" s="3">
        <f t="shared" si="0"/>
        <v>67</v>
      </c>
      <c r="B77" s="12" t="s">
        <v>135</v>
      </c>
      <c r="C77" s="12" t="s">
        <v>13</v>
      </c>
      <c r="D77" s="11" t="s">
        <v>164</v>
      </c>
      <c r="E77" s="11">
        <v>6</v>
      </c>
      <c r="F77" s="11"/>
      <c r="G77" s="31"/>
    </row>
    <row r="78" spans="1:7">
      <c r="A78" s="3">
        <f t="shared" si="0"/>
        <v>68</v>
      </c>
      <c r="B78" s="12" t="s">
        <v>136</v>
      </c>
      <c r="C78" s="12" t="s">
        <v>52</v>
      </c>
      <c r="D78" s="11" t="s">
        <v>164</v>
      </c>
      <c r="E78" s="11">
        <v>6</v>
      </c>
      <c r="F78" s="11"/>
      <c r="G78" s="31"/>
    </row>
    <row r="79" spans="1:7">
      <c r="A79" s="3">
        <f t="shared" si="0"/>
        <v>69</v>
      </c>
      <c r="B79" s="12" t="s">
        <v>137</v>
      </c>
      <c r="C79" s="12" t="s">
        <v>53</v>
      </c>
      <c r="D79" s="11" t="s">
        <v>164</v>
      </c>
      <c r="E79" s="11">
        <v>6</v>
      </c>
      <c r="F79" s="11"/>
      <c r="G79" s="31"/>
    </row>
    <row r="80" spans="1:7">
      <c r="A80" s="3">
        <f t="shared" si="0"/>
        <v>70</v>
      </c>
      <c r="B80" s="12" t="s">
        <v>138</v>
      </c>
      <c r="C80" s="12" t="s">
        <v>11</v>
      </c>
      <c r="D80" s="11" t="s">
        <v>164</v>
      </c>
      <c r="E80" s="11">
        <v>6</v>
      </c>
      <c r="F80" s="11"/>
      <c r="G80" s="31"/>
    </row>
    <row r="81" spans="1:7">
      <c r="A81" s="3">
        <f t="shared" si="0"/>
        <v>71</v>
      </c>
      <c r="B81" s="12" t="s">
        <v>139</v>
      </c>
      <c r="C81" s="12" t="s">
        <v>12</v>
      </c>
      <c r="D81" s="11" t="s">
        <v>164</v>
      </c>
      <c r="E81" s="11">
        <v>6</v>
      </c>
      <c r="F81" s="11"/>
      <c r="G81" s="31" t="s">
        <v>269</v>
      </c>
    </row>
    <row r="82" spans="1:7">
      <c r="A82" s="3">
        <f t="shared" si="0"/>
        <v>72</v>
      </c>
      <c r="B82" s="12" t="s">
        <v>140</v>
      </c>
      <c r="C82" s="12" t="s">
        <v>268</v>
      </c>
      <c r="D82" s="11" t="s">
        <v>164</v>
      </c>
      <c r="E82" s="11">
        <v>6</v>
      </c>
      <c r="F82" s="11"/>
      <c r="G82" s="31"/>
    </row>
    <row r="83" spans="1:7">
      <c r="A83" s="3">
        <f t="shared" si="0"/>
        <v>73</v>
      </c>
      <c r="B83" s="12" t="s">
        <v>141</v>
      </c>
      <c r="C83" s="12" t="s">
        <v>92</v>
      </c>
      <c r="D83" s="11" t="s">
        <v>164</v>
      </c>
      <c r="E83" s="11">
        <v>6</v>
      </c>
      <c r="F83" s="11"/>
      <c r="G83" s="31"/>
    </row>
    <row r="84" spans="1:7">
      <c r="A84" s="3">
        <f t="shared" si="0"/>
        <v>74</v>
      </c>
      <c r="B84" s="12" t="s">
        <v>143</v>
      </c>
      <c r="C84" s="12" t="s">
        <v>142</v>
      </c>
      <c r="D84" s="11" t="s">
        <v>164</v>
      </c>
      <c r="E84" s="11">
        <v>6</v>
      </c>
      <c r="F84" s="11"/>
      <c r="G84" s="31"/>
    </row>
    <row r="85" spans="1:7">
      <c r="A85" s="3">
        <f t="shared" si="0"/>
        <v>75</v>
      </c>
      <c r="B85" s="12" t="s">
        <v>144</v>
      </c>
      <c r="C85" s="12" t="s">
        <v>65</v>
      </c>
      <c r="D85" s="11" t="s">
        <v>173</v>
      </c>
      <c r="E85" s="11">
        <v>6</v>
      </c>
      <c r="F85" s="11"/>
      <c r="G85" s="31"/>
    </row>
    <row r="86" spans="1:7">
      <c r="A86" s="3">
        <f t="shared" si="0"/>
        <v>76</v>
      </c>
      <c r="B86" s="2" t="s">
        <v>257</v>
      </c>
      <c r="C86" s="24" t="s">
        <v>258</v>
      </c>
      <c r="D86" s="11" t="s">
        <v>172</v>
      </c>
      <c r="E86" s="3">
        <v>6</v>
      </c>
      <c r="F86" s="11"/>
      <c r="G86" s="31" t="s">
        <v>267</v>
      </c>
    </row>
    <row r="87" spans="1:7" ht="81">
      <c r="A87" s="3">
        <f t="shared" ref="A87:A107" si="1">A86+1</f>
        <v>77</v>
      </c>
      <c r="B87" s="22" t="s">
        <v>146</v>
      </c>
      <c r="C87" s="21" t="s">
        <v>145</v>
      </c>
      <c r="D87" s="3" t="s">
        <v>164</v>
      </c>
      <c r="E87" s="3">
        <v>1</v>
      </c>
      <c r="F87" s="19"/>
      <c r="G87" s="32" t="s">
        <v>187</v>
      </c>
    </row>
    <row r="88" spans="1:7" ht="97.2">
      <c r="A88" s="3">
        <f t="shared" si="1"/>
        <v>78</v>
      </c>
      <c r="B88" s="12" t="s">
        <v>147</v>
      </c>
      <c r="C88" s="13" t="s">
        <v>42</v>
      </c>
      <c r="D88" s="11" t="s">
        <v>164</v>
      </c>
      <c r="E88" s="11">
        <v>3</v>
      </c>
      <c r="F88" s="11"/>
      <c r="G88" s="32" t="s">
        <v>284</v>
      </c>
    </row>
    <row r="89" spans="1:7" ht="48.6">
      <c r="A89" s="3">
        <f t="shared" si="1"/>
        <v>79</v>
      </c>
      <c r="B89" s="24" t="s">
        <v>148</v>
      </c>
      <c r="C89" s="23" t="s">
        <v>73</v>
      </c>
      <c r="D89" s="3" t="s">
        <v>164</v>
      </c>
      <c r="E89" s="3">
        <v>1</v>
      </c>
      <c r="F89" s="19"/>
      <c r="G89" s="32" t="s">
        <v>188</v>
      </c>
    </row>
    <row r="90" spans="1:7">
      <c r="A90" s="3">
        <f t="shared" si="1"/>
        <v>80</v>
      </c>
      <c r="B90" s="24" t="s">
        <v>189</v>
      </c>
      <c r="C90" s="23" t="s">
        <v>74</v>
      </c>
      <c r="D90" s="3" t="s">
        <v>164</v>
      </c>
      <c r="E90" s="3">
        <v>1</v>
      </c>
      <c r="F90" s="19"/>
      <c r="G90" s="31" t="s">
        <v>76</v>
      </c>
    </row>
    <row r="91" spans="1:7">
      <c r="A91" s="3">
        <f t="shared" si="1"/>
        <v>81</v>
      </c>
      <c r="B91" s="12" t="s">
        <v>190</v>
      </c>
      <c r="C91" s="13" t="s">
        <v>43</v>
      </c>
      <c r="D91" s="11" t="s">
        <v>164</v>
      </c>
      <c r="E91" s="11">
        <v>1</v>
      </c>
      <c r="F91" s="11"/>
      <c r="G91" s="31" t="s">
        <v>193</v>
      </c>
    </row>
    <row r="92" spans="1:7">
      <c r="A92" s="3">
        <f t="shared" si="1"/>
        <v>82</v>
      </c>
      <c r="B92" s="12" t="s">
        <v>149</v>
      </c>
      <c r="C92" s="12" t="s">
        <v>44</v>
      </c>
      <c r="D92" s="11" t="s">
        <v>162</v>
      </c>
      <c r="E92" s="11">
        <v>3</v>
      </c>
      <c r="F92" s="11"/>
      <c r="G92" s="31"/>
    </row>
    <row r="93" spans="1:7">
      <c r="A93" s="3">
        <f t="shared" si="1"/>
        <v>83</v>
      </c>
      <c r="B93" s="12" t="s">
        <v>150</v>
      </c>
      <c r="C93" s="12" t="s">
        <v>50</v>
      </c>
      <c r="D93" s="11" t="s">
        <v>205</v>
      </c>
      <c r="E93" s="11">
        <v>8</v>
      </c>
      <c r="F93" s="11"/>
      <c r="G93" s="31"/>
    </row>
    <row r="94" spans="1:7">
      <c r="A94" s="3">
        <f t="shared" si="1"/>
        <v>84</v>
      </c>
      <c r="B94" s="12" t="s">
        <v>151</v>
      </c>
      <c r="C94" s="12" t="s">
        <v>46</v>
      </c>
      <c r="D94" s="11" t="s">
        <v>173</v>
      </c>
      <c r="E94" s="11">
        <v>10</v>
      </c>
      <c r="F94" s="11"/>
      <c r="G94" s="31"/>
    </row>
    <row r="95" spans="1:7">
      <c r="A95" s="3">
        <f t="shared" si="1"/>
        <v>85</v>
      </c>
      <c r="B95" s="12" t="s">
        <v>215</v>
      </c>
      <c r="C95" s="12" t="s">
        <v>191</v>
      </c>
      <c r="D95" s="11" t="s">
        <v>164</v>
      </c>
      <c r="E95" s="11">
        <v>1</v>
      </c>
      <c r="F95" s="11"/>
      <c r="G95" s="32" t="s">
        <v>192</v>
      </c>
    </row>
    <row r="96" spans="1:7" ht="32.4">
      <c r="A96" s="3">
        <f t="shared" si="1"/>
        <v>86</v>
      </c>
      <c r="B96" s="7" t="s">
        <v>168</v>
      </c>
      <c r="C96" s="17" t="s">
        <v>70</v>
      </c>
      <c r="D96" s="11" t="s">
        <v>162</v>
      </c>
      <c r="E96" s="11">
        <v>1</v>
      </c>
      <c r="F96" s="11"/>
      <c r="G96" s="32" t="s">
        <v>266</v>
      </c>
    </row>
    <row r="97" spans="1:7">
      <c r="A97" s="3">
        <f t="shared" si="1"/>
        <v>87</v>
      </c>
      <c r="B97" s="7" t="s">
        <v>248</v>
      </c>
      <c r="C97" s="19" t="s">
        <v>249</v>
      </c>
      <c r="D97" s="33" t="s">
        <v>205</v>
      </c>
      <c r="E97" s="3">
        <v>8</v>
      </c>
      <c r="F97" s="11"/>
      <c r="G97" s="34" t="s">
        <v>250</v>
      </c>
    </row>
    <row r="98" spans="1:7">
      <c r="A98" s="3">
        <f t="shared" si="1"/>
        <v>88</v>
      </c>
      <c r="B98" s="7" t="s">
        <v>251</v>
      </c>
      <c r="C98" s="19" t="s">
        <v>252</v>
      </c>
      <c r="D98" s="33" t="s">
        <v>164</v>
      </c>
      <c r="E98" s="3">
        <v>4</v>
      </c>
      <c r="F98" s="11"/>
      <c r="G98" s="34"/>
    </row>
    <row r="99" spans="1:7">
      <c r="A99" s="3">
        <f t="shared" si="1"/>
        <v>89</v>
      </c>
      <c r="B99" s="7" t="s">
        <v>256</v>
      </c>
      <c r="C99" s="35" t="s">
        <v>253</v>
      </c>
      <c r="D99" s="33" t="s">
        <v>164</v>
      </c>
      <c r="E99" s="3">
        <v>6</v>
      </c>
      <c r="F99" s="11"/>
      <c r="G99" s="34"/>
    </row>
    <row r="100" spans="1:7">
      <c r="A100" s="3">
        <f t="shared" si="1"/>
        <v>90</v>
      </c>
      <c r="B100" s="7" t="s">
        <v>254</v>
      </c>
      <c r="C100" s="19" t="s">
        <v>255</v>
      </c>
      <c r="D100" s="33" t="s">
        <v>172</v>
      </c>
      <c r="E100" s="3">
        <v>8</v>
      </c>
      <c r="F100" s="11"/>
      <c r="G100" s="34"/>
    </row>
    <row r="101" spans="1:7">
      <c r="A101" s="3">
        <f t="shared" si="1"/>
        <v>91</v>
      </c>
      <c r="B101" s="12" t="s">
        <v>167</v>
      </c>
      <c r="C101" s="12" t="s">
        <v>166</v>
      </c>
      <c r="D101" s="11" t="s">
        <v>205</v>
      </c>
      <c r="E101" s="11">
        <v>8</v>
      </c>
      <c r="F101" s="11"/>
      <c r="G101" s="31"/>
    </row>
    <row r="102" spans="1:7" ht="32.4">
      <c r="A102" s="3">
        <f t="shared" si="1"/>
        <v>92</v>
      </c>
      <c r="B102" s="12" t="s">
        <v>246</v>
      </c>
      <c r="C102" s="12" t="s">
        <v>247</v>
      </c>
      <c r="D102" s="11" t="s">
        <v>164</v>
      </c>
      <c r="E102" s="11">
        <v>1</v>
      </c>
      <c r="F102" s="11"/>
      <c r="G102" s="32" t="s">
        <v>192</v>
      </c>
    </row>
    <row r="103" spans="1:7">
      <c r="A103" s="3">
        <f t="shared" si="1"/>
        <v>93</v>
      </c>
      <c r="B103" s="12" t="s">
        <v>279</v>
      </c>
      <c r="C103" s="12" t="s">
        <v>280</v>
      </c>
      <c r="D103" s="11" t="s">
        <v>172</v>
      </c>
      <c r="E103" s="11">
        <v>4</v>
      </c>
      <c r="F103" s="11"/>
      <c r="G103" s="32"/>
    </row>
    <row r="104" spans="1:7">
      <c r="A104" s="3">
        <f t="shared" si="1"/>
        <v>94</v>
      </c>
      <c r="B104" s="12" t="s">
        <v>95</v>
      </c>
      <c r="C104" s="12" t="s">
        <v>93</v>
      </c>
      <c r="D104" s="11" t="s">
        <v>206</v>
      </c>
      <c r="E104" s="11">
        <v>8</v>
      </c>
      <c r="F104" s="11"/>
      <c r="G104" s="31"/>
    </row>
    <row r="105" spans="1:7">
      <c r="A105" s="3">
        <f t="shared" si="1"/>
        <v>95</v>
      </c>
      <c r="B105" s="12" t="s">
        <v>155</v>
      </c>
      <c r="C105" s="12" t="s">
        <v>48</v>
      </c>
      <c r="D105" s="11" t="s">
        <v>164</v>
      </c>
      <c r="E105" s="11">
        <v>6</v>
      </c>
      <c r="F105" s="11"/>
      <c r="G105" s="31"/>
    </row>
    <row r="106" spans="1:7">
      <c r="A106" s="3">
        <f t="shared" si="1"/>
        <v>96</v>
      </c>
      <c r="B106" s="12" t="s">
        <v>96</v>
      </c>
      <c r="C106" s="12" t="s">
        <v>94</v>
      </c>
      <c r="D106" s="11" t="s">
        <v>207</v>
      </c>
      <c r="E106" s="11">
        <v>8</v>
      </c>
      <c r="F106" s="11"/>
      <c r="G106" s="31"/>
    </row>
    <row r="107" spans="1:7">
      <c r="A107" s="3">
        <f t="shared" si="1"/>
        <v>97</v>
      </c>
      <c r="B107" s="12" t="s">
        <v>156</v>
      </c>
      <c r="C107" s="12" t="s">
        <v>10</v>
      </c>
      <c r="D107" s="11" t="s">
        <v>164</v>
      </c>
      <c r="E107" s="11">
        <v>6</v>
      </c>
      <c r="F107" s="11"/>
      <c r="G107" s="31"/>
    </row>
    <row r="108" spans="1:7">
      <c r="B108" s="4"/>
      <c r="C108" s="4"/>
      <c r="D108" s="4"/>
      <c r="E108" s="4"/>
    </row>
  </sheetData>
  <mergeCells count="9">
    <mergeCell ref="A1:B1"/>
    <mergeCell ref="A2:B2"/>
    <mergeCell ref="A9:B9"/>
    <mergeCell ref="A3:B3"/>
    <mergeCell ref="A4:B4"/>
    <mergeCell ref="A7:B7"/>
    <mergeCell ref="A8:B8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60" zoomScaleNormal="160" workbookViewId="0">
      <pane ySplit="1" topLeftCell="A2" activePane="bottomLeft" state="frozen"/>
      <selection pane="bottomLeft" activeCell="B11" sqref="B11"/>
    </sheetView>
  </sheetViews>
  <sheetFormatPr defaultRowHeight="16.2"/>
  <cols>
    <col min="1" max="1" width="27.88671875" style="2" customWidth="1"/>
    <col min="2" max="2" width="76.88671875" style="2" customWidth="1"/>
    <col min="3" max="3" width="33" style="2" customWidth="1"/>
    <col min="4" max="4" width="4" customWidth="1"/>
  </cols>
  <sheetData>
    <row r="1" spans="1:3" ht="18" customHeight="1">
      <c r="A1" s="5" t="s">
        <v>87</v>
      </c>
      <c r="B1" s="5" t="s">
        <v>8</v>
      </c>
      <c r="C1" s="5" t="s">
        <v>9</v>
      </c>
    </row>
    <row r="2" spans="1:3">
      <c r="A2" s="2" t="s">
        <v>196</v>
      </c>
      <c r="B2" s="2" t="s">
        <v>224</v>
      </c>
      <c r="C2" s="2" t="s">
        <v>226</v>
      </c>
    </row>
    <row r="3" spans="1:3">
      <c r="A3" s="2" t="s">
        <v>197</v>
      </c>
      <c r="B3" s="2" t="s">
        <v>241</v>
      </c>
      <c r="C3" s="2" t="s">
        <v>242</v>
      </c>
    </row>
    <row r="4" spans="1:3">
      <c r="A4" s="2" t="s">
        <v>208</v>
      </c>
      <c r="B4" s="2" t="s">
        <v>210</v>
      </c>
    </row>
    <row r="5" spans="1:3">
      <c r="A5" s="2" t="s">
        <v>209</v>
      </c>
      <c r="B5" s="2" t="s">
        <v>243</v>
      </c>
      <c r="C5" s="2" t="s">
        <v>244</v>
      </c>
    </row>
    <row r="6" spans="1:3">
      <c r="A6" s="2" t="s">
        <v>222</v>
      </c>
      <c r="B6" s="2" t="s">
        <v>225</v>
      </c>
      <c r="C6" s="2" t="s">
        <v>227</v>
      </c>
    </row>
    <row r="7" spans="1:3">
      <c r="A7" s="2" t="s">
        <v>239</v>
      </c>
      <c r="B7" s="2" t="s">
        <v>245</v>
      </c>
      <c r="C7" s="2" t="s">
        <v>240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2020-11-06T09:37:10Z</dcterms:modified>
</cp:coreProperties>
</file>