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<sst xmlns="http://schemas.openxmlformats.org/spreadsheetml/2006/main" count="107" uniqueCount="93">
  <si>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</si>
  <si>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</si>
  <si>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</si>
  <si>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</si>
  <si>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</si>
  <si>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</si>
  <si>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</si>
  <si>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</si>
  <si>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</si>
  <si>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</si>
  <si>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</si>
  <si>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</si>
  <si>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中文名稱</t>
  </si>
  <si>
    <t>形態</t>
  </si>
  <si>
    <t>長度</t>
  </si>
  <si>
    <t>小數</t>
  </si>
  <si>
    <t>備註說明</t>
  </si>
  <si>
    <t>V</t>
    <phoneticPr fontId="5" type="noConversion"/>
  </si>
  <si>
    <t>DECIMAL</t>
    <phoneticPr fontId="12" type="noConversion"/>
  </si>
  <si>
    <t>WorkSeason</t>
    <phoneticPr fontId="12" type="noConversion"/>
  </si>
  <si>
    <t>DecimalD</t>
    <phoneticPr fontId="12" type="noConversion"/>
  </si>
  <si>
    <t>CreateDate</t>
    <phoneticPr fontId="12" type="noConversion"/>
  </si>
  <si>
    <t>建檔日期時間</t>
    <phoneticPr fontId="12" type="noConversion"/>
  </si>
  <si>
    <t>DATE</t>
    <phoneticPr fontId="12" type="noConversion"/>
  </si>
  <si>
    <t>CreateEmpNo</t>
    <phoneticPr fontId="12" type="noConversion"/>
  </si>
  <si>
    <t>建檔人員</t>
    <phoneticPr fontId="12" type="noConversion"/>
  </si>
  <si>
    <t>VARCHAR2</t>
    <phoneticPr fontId="12" type="noConversion"/>
  </si>
  <si>
    <t>LastUpdate</t>
    <phoneticPr fontId="12" type="noConversion"/>
  </si>
  <si>
    <t>最後更新日期時間</t>
    <phoneticPr fontId="12" type="noConversion"/>
  </si>
  <si>
    <t>LastUpdateEmpNo</t>
    <phoneticPr fontId="12" type="noConversion"/>
  </si>
  <si>
    <t>最後更新人員</t>
    <phoneticPr fontId="12" type="noConversion"/>
  </si>
  <si>
    <t>撥款序號</t>
    <phoneticPr fontId="12" type="noConversion"/>
  </si>
  <si>
    <t>工作月</t>
    <phoneticPr fontId="12" type="noConversion"/>
  </si>
  <si>
    <t>工作季</t>
    <phoneticPr fontId="12" type="noConversion"/>
  </si>
  <si>
    <t>DECIMAL</t>
  </si>
  <si>
    <t>備註</t>
    <phoneticPr fontId="5" type="noConversion"/>
  </si>
  <si>
    <t>Remark</t>
    <phoneticPr fontId="5" type="noConversion"/>
  </si>
  <si>
    <t>NVARCHAR2</t>
    <phoneticPr fontId="5" type="noConversion"/>
  </si>
  <si>
    <t>欄位名稱</t>
    <phoneticPr fontId="5" type="noConversion"/>
  </si>
  <si>
    <t>業績年月</t>
    <phoneticPr fontId="5" type="noConversion"/>
  </si>
  <si>
    <t>商品代碼</t>
  </si>
  <si>
    <t>VARCHAR2</t>
  </si>
  <si>
    <t>PieceCode</t>
  </si>
  <si>
    <t>計件代碼</t>
  </si>
  <si>
    <t>0:尚未產生媒體檔
1:已產生發放媒體-(不可刪除與異動)</t>
    <phoneticPr fontId="5" type="noConversion"/>
  </si>
  <si>
    <t>0:PfReward轉檔進來
1:由人工新增</t>
    <phoneticPr fontId="5" type="noConversion"/>
  </si>
  <si>
    <t>FacMain.ProdNo 商品代碼</t>
    <phoneticPr fontId="5" type="noConversion"/>
  </si>
  <si>
    <t>FacMain.PieceCode 計件代碼</t>
    <phoneticPr fontId="5" type="noConversion"/>
  </si>
  <si>
    <t>實發(追回時,為負值)(預設值PfReward等相關獎金)</t>
    <phoneticPr fontId="5" type="noConversion"/>
  </si>
  <si>
    <t>MediaDate</t>
    <phoneticPr fontId="5" type="noConversion"/>
  </si>
  <si>
    <t>產出媒體檔記號</t>
    <phoneticPr fontId="5" type="noConversion"/>
  </si>
  <si>
    <t>DECIMALD</t>
    <phoneticPr fontId="12" type="noConversion"/>
  </si>
  <si>
    <t>Bonus</t>
    <phoneticPr fontId="5" type="noConversion"/>
  </si>
  <si>
    <t>原始獎金</t>
    <phoneticPr fontId="5" type="noConversion"/>
  </si>
  <si>
    <t>ProdCode</t>
    <phoneticPr fontId="5" type="noConversion"/>
  </si>
  <si>
    <t>調整獎金日期</t>
    <phoneticPr fontId="5" type="noConversion"/>
  </si>
  <si>
    <t>DECIMALD</t>
    <phoneticPr fontId="5" type="noConversion"/>
  </si>
  <si>
    <t>獎金發放員工編號</t>
    <phoneticPr fontId="12" type="noConversion"/>
  </si>
  <si>
    <t>戶號</t>
    <phoneticPr fontId="12" type="noConversion"/>
  </si>
  <si>
    <t>額度編號</t>
    <phoneticPr fontId="12" type="noConversion"/>
  </si>
  <si>
    <t>PerfDate,CustNo,FacmNo,BormNo,BonusType</t>
    <phoneticPr fontId="5" type="noConversion"/>
  </si>
  <si>
    <t>PerfDate</t>
    <phoneticPr fontId="12" type="noConversion"/>
  </si>
  <si>
    <t>BormNo</t>
    <phoneticPr fontId="12" type="noConversion"/>
  </si>
  <si>
    <t>MediaFg</t>
    <phoneticPr fontId="5" type="noConversion"/>
  </si>
  <si>
    <t>BonusDate</t>
    <phoneticPr fontId="12" type="noConversion"/>
  </si>
  <si>
    <t>Auto</t>
    <phoneticPr fontId="12" type="noConversion"/>
  </si>
  <si>
    <t>BonusNo</t>
    <phoneticPr fontId="5" type="noConversion"/>
  </si>
  <si>
    <t>系統序號</t>
    <phoneticPr fontId="12" type="noConversion"/>
  </si>
  <si>
    <t>BonusNo</t>
    <phoneticPr fontId="12" type="noConversion"/>
  </si>
  <si>
    <t>BonusType</t>
    <phoneticPr fontId="5" type="noConversion"/>
  </si>
  <si>
    <t>獎金媒體發放檔</t>
    <phoneticPr fontId="5" type="noConversion"/>
  </si>
  <si>
    <t>產出媒體檔日期</t>
    <phoneticPr fontId="5" type="noConversion"/>
  </si>
  <si>
    <t>獎金類別</t>
    <phoneticPr fontId="5" type="noConversion"/>
  </si>
  <si>
    <t>業績日期</t>
    <phoneticPr fontId="12" type="noConversion"/>
  </si>
  <si>
    <t>獎金發放日</t>
    <phoneticPr fontId="12" type="noConversion"/>
  </si>
  <si>
    <t>發放獎金</t>
    <phoneticPr fontId="5" type="noConversion"/>
  </si>
  <si>
    <t>EmployeeNo</t>
    <phoneticPr fontId="12" type="noConversion"/>
  </si>
  <si>
    <t>人工新增記號</t>
    <phoneticPr fontId="5" type="noConversion"/>
  </si>
  <si>
    <t>ManualFg</t>
    <phoneticPr fontId="5" type="noConversion"/>
  </si>
  <si>
    <t>PfRewardMedia</t>
    <phoneticPr fontId="5" type="noConversion"/>
  </si>
  <si>
    <t>AdjustBonusDate</t>
    <phoneticPr fontId="5" type="noConversion"/>
  </si>
  <si>
    <t>findWorkMonth</t>
    <phoneticPr fontId="6" type="noConversion"/>
  </si>
  <si>
    <t>WorkMonth,BonusNo</t>
    <phoneticPr fontId="5" type="noConversion"/>
  </si>
  <si>
    <t>WorkMonth</t>
    <phoneticPr fontId="12" type="noConversion"/>
  </si>
  <si>
    <t>CustNo</t>
    <phoneticPr fontId="12" type="noConversion"/>
  </si>
  <si>
    <t>FacmNo</t>
    <phoneticPr fontId="12" type="noConversion"/>
  </si>
  <si>
    <t>CustNo = ,AND FacmNo =</t>
    <phoneticPr fontId="6" type="noConversion"/>
  </si>
  <si>
    <t>PerfDate</t>
    <phoneticPr fontId="6" type="noConversion"/>
  </si>
  <si>
    <t>findFacmNo</t>
    <phoneticPr fontId="6" type="noConversion"/>
  </si>
  <si>
    <t>AdjustBonus</t>
    <phoneticPr fontId="5" type="noConversion"/>
  </si>
  <si>
    <t>撥款日</t>
    <phoneticPr fontId="5" type="noConversion"/>
  </si>
  <si>
    <t xml:space="preserve">WorkMonth = ,AND BonusType ^i ,AND MediaFg = </t>
    <phoneticPr fontId="6" type="noConversion"/>
  </si>
  <si>
    <t>CdCode.BonusType
1:介紹獎金(L5511寫入)
2:放款業務專員津貼(暫時取消)
3:晤談一人員津貼(目前沒有)
4:晤談二人員津貼(目前沒有)
5:協辦獎金(L5511寫入)
6:專業獎勵金(L5407，初階授信通過時寫入，只寫一次)
7:加碼獎金(L5512初階授信通過時寫入)
(依照LN270檔-獎勵金發放檔)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</si>
</sst>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vertical="center"/>
    </xf>
    <xf numFmtId="0" fontId="13" fillId="0" borderId="1" xfId="0" applyFont="1" applyBorder="1" applyAlignment="1">
      <alignment vertical="top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>
      <alignment vertical="center"/>
    </xf>
    <xf numFmtId="0" fontId="13" fillId="0" borderId="1" xfId="0" applyFont="1" applyBorder="1" applyAlignment="1">
      <alignment horizontal="left" vertical="top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10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0" fontId="13" fillId="0" borderId="1" xfId="0" applyFont="1" applyFill="1" applyBorder="1" applyAlignment="1">
      <alignment horizontal="left" vertical="top"/>
    </xf>
    <xf numFmtId="0" fontId="10" fillId="0" borderId="1" xfId="0" applyFont="1" applyFill="1" applyBorder="1">
      <alignment vertical="center"/>
    </xf>
    <xf numFmtId="0" fontId="11" fillId="0" borderId="1" xfId="0" applyFont="1" applyBorder="1" applyAlignment="1">
      <alignment horizontal="center" vertical="top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8">
    <cellStyle name="一般" xfId="0" builtinId="0"/>
    <cellStyle name="一般 2" xfId="1"/>
    <cellStyle name="一般 2 2" xfId="3"/>
    <cellStyle name="一般 2 2 2" xfId="5"/>
    <cellStyle name="一般 2 2 3" xfId="7"/>
    <cellStyle name="一般 2 3" xfId="2"/>
    <cellStyle name="一般 2 4" xfId="4"/>
    <cellStyle name="一般 2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B7" zoomScale="115" zoomScaleNormal="115" workbookViewId="0">
      <selection activeCell="H15" sqref="H15"/>
    </sheetView>
  </sheetViews>
  <sheetFormatPr defaultColWidth="21.44140625" defaultRowHeight="16.2"/>
  <cols>
    <col min="1" max="1" width="6" style="15" customWidth="1"/>
    <col min="2" max="2" width="23.5546875" style="15" customWidth="1"/>
    <col min="3" max="3" width="28" style="17" customWidth="1"/>
    <col min="4" max="4" width="25.33203125" style="16" customWidth="1"/>
    <col min="5" max="6" width="5.77734375" style="15" bestFit="1" customWidth="1"/>
    <col min="7" max="7" width="46" style="15" customWidth="1"/>
    <col min="8" max="16384" width="21.44140625" style="6"/>
  </cols>
  <sheetData>
    <row r="1" spans="1:7">
      <c r="A1" s="38" t="s">
        <v>8</v>
      </c>
      <c r="B1" s="39"/>
      <c r="C1" s="3" t="s">
        <v>79</v>
      </c>
      <c r="D1" s="3" t="s">
        <v>70</v>
      </c>
      <c r="E1" s="4"/>
      <c r="F1" s="5"/>
      <c r="G1" s="5"/>
    </row>
    <row r="2" spans="1:7">
      <c r="A2" s="38"/>
      <c r="B2" s="39"/>
      <c r="C2" s="7" t="s">
        <v>1</v>
      </c>
      <c r="D2" s="8" t="s">
        <v>4</v>
      </c>
      <c r="E2" s="9"/>
      <c r="F2" s="10"/>
      <c r="G2" s="10"/>
    </row>
    <row r="3" spans="1:7">
      <c r="A3" s="41" t="s">
        <v>9</v>
      </c>
      <c r="B3" s="41"/>
      <c r="C3" s="24" t="s">
        <v>66</v>
      </c>
      <c r="D3" s="12" t="s">
        <v>17</v>
      </c>
      <c r="E3" s="9"/>
      <c r="F3" s="10"/>
      <c r="G3" s="24" t="s">
        <v>60</v>
      </c>
    </row>
    <row r="4" spans="1:7">
      <c r="A4" s="38" t="s">
        <v>11</v>
      </c>
      <c r="B4" s="40"/>
      <c r="C4" s="11"/>
      <c r="D4" s="12"/>
      <c r="E4" s="9"/>
      <c r="F4" s="10"/>
      <c r="G4" s="10"/>
    </row>
    <row r="5" spans="1:7">
      <c r="A5" s="41" t="s">
        <v>5</v>
      </c>
      <c r="B5" s="41"/>
      <c r="C5" s="3" t="s">
        <v>82</v>
      </c>
      <c r="D5" s="12"/>
      <c r="E5" s="9"/>
      <c r="F5" s="10"/>
      <c r="G5" s="10"/>
    </row>
    <row r="6" spans="1:7">
      <c r="A6" s="38" t="s">
        <v>6</v>
      </c>
      <c r="B6" s="39"/>
      <c r="C6" s="3"/>
      <c r="D6" s="12"/>
      <c r="E6" s="9"/>
      <c r="F6" s="10"/>
      <c r="G6" s="10"/>
    </row>
    <row r="7" spans="1:7">
      <c r="A7" s="38" t="s">
        <v>7</v>
      </c>
      <c r="B7" s="40"/>
      <c r="C7" s="3"/>
      <c r="D7" s="12"/>
      <c r="E7" s="9"/>
      <c r="F7" s="10"/>
      <c r="G7" s="10"/>
    </row>
    <row r="8" spans="1:7" s="14" customFormat="1">
      <c r="A8" s="7" t="s">
        <v>0</v>
      </c>
      <c r="B8" s="7" t="s">
        <v>38</v>
      </c>
      <c r="C8" s="8" t="s">
        <v>12</v>
      </c>
      <c r="D8" s="7" t="s">
        <v>13</v>
      </c>
      <c r="E8" s="7" t="s">
        <v>14</v>
      </c>
      <c r="F8" s="7" t="s">
        <v>15</v>
      </c>
      <c r="G8" s="13" t="s">
        <v>16</v>
      </c>
    </row>
    <row r="9" spans="1:7">
      <c r="A9" s="37">
        <v>1</v>
      </c>
      <c r="B9" s="23" t="s">
        <v>68</v>
      </c>
      <c r="C9" s="18" t="s">
        <v>67</v>
      </c>
      <c r="D9" s="20" t="s">
        <v>65</v>
      </c>
      <c r="E9" s="34"/>
      <c r="F9" s="21"/>
      <c r="G9" s="33"/>
    </row>
    <row r="10" spans="1:7">
      <c r="A10" s="37">
        <f>A9+1</f>
        <v>2</v>
      </c>
      <c r="B10" s="23" t="s">
        <v>64</v>
      </c>
      <c r="C10" s="32" t="s">
        <v>74</v>
      </c>
      <c r="D10" s="20" t="s">
        <v>20</v>
      </c>
      <c r="E10" s="34">
        <v>8</v>
      </c>
      <c r="F10" s="21"/>
      <c r="G10" s="33"/>
    </row>
    <row r="11" spans="1:7">
      <c r="A11" s="37">
        <f t="shared" ref="A11:A15" si="0">A10+1</f>
        <v>3</v>
      </c>
      <c r="B11" s="23" t="s">
        <v>61</v>
      </c>
      <c r="C11" s="35" t="s">
        <v>73</v>
      </c>
      <c r="D11" s="20" t="s">
        <v>20</v>
      </c>
      <c r="E11" s="34">
        <v>8</v>
      </c>
      <c r="F11" s="21"/>
      <c r="G11" s="30" t="s">
        <v>90</v>
      </c>
    </row>
    <row r="12" spans="1:7">
      <c r="A12" s="37">
        <f t="shared" si="0"/>
        <v>4</v>
      </c>
      <c r="B12" s="23" t="s">
        <v>84</v>
      </c>
      <c r="C12" s="35" t="s">
        <v>58</v>
      </c>
      <c r="D12" s="20" t="s">
        <v>18</v>
      </c>
      <c r="E12" s="34">
        <v>7</v>
      </c>
      <c r="F12" s="21"/>
      <c r="G12" s="33"/>
    </row>
    <row r="13" spans="1:7">
      <c r="A13" s="37">
        <f t="shared" si="0"/>
        <v>5</v>
      </c>
      <c r="B13" s="23" t="s">
        <v>85</v>
      </c>
      <c r="C13" s="35" t="s">
        <v>59</v>
      </c>
      <c r="D13" s="20" t="s">
        <v>18</v>
      </c>
      <c r="E13" s="34">
        <v>3</v>
      </c>
      <c r="F13" s="21"/>
      <c r="G13" s="33"/>
    </row>
    <row r="14" spans="1:7">
      <c r="A14" s="37">
        <f t="shared" si="0"/>
        <v>6</v>
      </c>
      <c r="B14" s="23" t="s">
        <v>62</v>
      </c>
      <c r="C14" s="35" t="s">
        <v>31</v>
      </c>
      <c r="D14" s="20" t="s">
        <v>18</v>
      </c>
      <c r="E14" s="34">
        <v>3</v>
      </c>
      <c r="F14" s="21"/>
      <c r="G14" s="33"/>
    </row>
    <row r="15" spans="1:7" ht="162">
      <c r="A15" s="37">
        <f t="shared" si="0"/>
        <v>7</v>
      </c>
      <c r="B15" s="19" t="s">
        <v>69</v>
      </c>
      <c r="C15" s="36" t="s">
        <v>72</v>
      </c>
      <c r="D15" s="20" t="s">
        <v>34</v>
      </c>
      <c r="E15" s="34">
        <v>1</v>
      </c>
      <c r="F15" s="27"/>
      <c r="G15" s="30" t="s">
        <v>92</v>
      </c>
    </row>
    <row r="16" spans="1:7">
      <c r="A16" s="37">
        <f t="shared" ref="A16:A31" si="1">A15+1</f>
        <v>8</v>
      </c>
      <c r="B16" s="23" t="s">
        <v>76</v>
      </c>
      <c r="C16" s="18" t="s">
        <v>57</v>
      </c>
      <c r="D16" s="20" t="s">
        <v>26</v>
      </c>
      <c r="E16" s="34">
        <v>6</v>
      </c>
      <c r="F16" s="21"/>
      <c r="G16" s="33"/>
    </row>
    <row r="17" spans="1:7">
      <c r="A17" s="37">
        <f t="shared" si="1"/>
        <v>9</v>
      </c>
      <c r="B17" s="31" t="s">
        <v>54</v>
      </c>
      <c r="C17" s="32" t="s">
        <v>40</v>
      </c>
      <c r="D17" s="20" t="s">
        <v>41</v>
      </c>
      <c r="E17" s="34">
        <v>5</v>
      </c>
      <c r="F17" s="28"/>
      <c r="G17" s="33" t="s">
        <v>46</v>
      </c>
    </row>
    <row r="18" spans="1:7">
      <c r="A18" s="37">
        <f t="shared" si="1"/>
        <v>10</v>
      </c>
      <c r="B18" s="31" t="s">
        <v>42</v>
      </c>
      <c r="C18" s="32" t="s">
        <v>43</v>
      </c>
      <c r="D18" s="20" t="s">
        <v>41</v>
      </c>
      <c r="E18" s="34">
        <v>1</v>
      </c>
      <c r="F18" s="29"/>
      <c r="G18" s="33" t="s">
        <v>47</v>
      </c>
    </row>
    <row r="19" spans="1:7">
      <c r="A19" s="37">
        <f t="shared" si="1"/>
        <v>11</v>
      </c>
      <c r="B19" s="23" t="s">
        <v>52</v>
      </c>
      <c r="C19" s="32" t="s">
        <v>53</v>
      </c>
      <c r="D19" s="20" t="s">
        <v>34</v>
      </c>
      <c r="E19" s="34">
        <v>14</v>
      </c>
      <c r="F19" s="21">
        <v>2</v>
      </c>
      <c r="G19" s="33" t="s">
        <v>48</v>
      </c>
    </row>
    <row r="20" spans="1:7">
      <c r="A20" s="37">
        <f t="shared" si="1"/>
        <v>12</v>
      </c>
      <c r="B20" s="23" t="s">
        <v>89</v>
      </c>
      <c r="C20" s="18" t="s">
        <v>75</v>
      </c>
      <c r="D20" s="20" t="s">
        <v>34</v>
      </c>
      <c r="E20" s="34">
        <v>14</v>
      </c>
      <c r="F20" s="21">
        <v>2</v>
      </c>
      <c r="G20" s="33" t="s">
        <v>48</v>
      </c>
    </row>
    <row r="21" spans="1:7">
      <c r="A21" s="37">
        <f t="shared" si="1"/>
        <v>13</v>
      </c>
      <c r="B21" s="23" t="s">
        <v>80</v>
      </c>
      <c r="C21" s="32" t="s">
        <v>55</v>
      </c>
      <c r="D21" s="20" t="s">
        <v>56</v>
      </c>
      <c r="E21" s="34">
        <v>8</v>
      </c>
      <c r="F21" s="21"/>
      <c r="G21" s="33"/>
    </row>
    <row r="22" spans="1:7">
      <c r="A22" s="37">
        <f t="shared" si="1"/>
        <v>14</v>
      </c>
      <c r="B22" s="23" t="s">
        <v>83</v>
      </c>
      <c r="C22" s="18" t="s">
        <v>32</v>
      </c>
      <c r="D22" s="20" t="s">
        <v>18</v>
      </c>
      <c r="E22" s="34">
        <v>6</v>
      </c>
      <c r="G22" s="33" t="s">
        <v>39</v>
      </c>
    </row>
    <row r="23" spans="1:7">
      <c r="A23" s="37">
        <f t="shared" si="1"/>
        <v>15</v>
      </c>
      <c r="B23" s="23" t="s">
        <v>19</v>
      </c>
      <c r="C23" s="18" t="s">
        <v>33</v>
      </c>
      <c r="D23" s="20" t="s">
        <v>18</v>
      </c>
      <c r="E23" s="34">
        <v>5</v>
      </c>
      <c r="G23" s="33"/>
    </row>
    <row r="24" spans="1:7">
      <c r="A24" s="37">
        <f t="shared" si="1"/>
        <v>16</v>
      </c>
      <c r="B24" s="22" t="s">
        <v>36</v>
      </c>
      <c r="C24" s="17" t="s">
        <v>35</v>
      </c>
      <c r="D24" s="30" t="s">
        <v>37</v>
      </c>
      <c r="E24" s="21">
        <v>50</v>
      </c>
      <c r="F24" s="21"/>
      <c r="G24" s="33"/>
    </row>
    <row r="25" spans="1:7" ht="32.4">
      <c r="A25" s="37">
        <f t="shared" si="1"/>
        <v>17</v>
      </c>
      <c r="B25" s="33" t="s">
        <v>63</v>
      </c>
      <c r="C25" s="17" t="s">
        <v>50</v>
      </c>
      <c r="D25" s="20" t="s">
        <v>18</v>
      </c>
      <c r="E25" s="21">
        <v>1</v>
      </c>
      <c r="G25" s="30" t="s">
        <v>44</v>
      </c>
    </row>
    <row r="26" spans="1:7">
      <c r="A26" s="37">
        <f t="shared" si="1"/>
        <v>18</v>
      </c>
      <c r="B26" s="33" t="s">
        <v>49</v>
      </c>
      <c r="C26" s="25" t="s">
        <v>71</v>
      </c>
      <c r="D26" s="20" t="s">
        <v>51</v>
      </c>
      <c r="E26" s="21">
        <v>8</v>
      </c>
      <c r="G26" s="30"/>
    </row>
    <row r="27" spans="1:7" ht="32.4">
      <c r="A27" s="37">
        <f t="shared" si="1"/>
        <v>19</v>
      </c>
      <c r="B27" s="33" t="s">
        <v>78</v>
      </c>
      <c r="C27" s="25" t="s">
        <v>77</v>
      </c>
      <c r="D27" s="20" t="s">
        <v>34</v>
      </c>
      <c r="E27" s="34">
        <v>1</v>
      </c>
      <c r="F27" s="21"/>
      <c r="G27" s="30" t="s">
        <v>45</v>
      </c>
    </row>
    <row r="28" spans="1:7">
      <c r="A28" s="37">
        <f t="shared" si="1"/>
        <v>20</v>
      </c>
      <c r="B28" s="23" t="s">
        <v>21</v>
      </c>
      <c r="C28" s="26" t="s">
        <v>22</v>
      </c>
      <c r="D28" s="20" t="s">
        <v>23</v>
      </c>
      <c r="E28" s="34"/>
      <c r="F28" s="21"/>
      <c r="G28" s="33"/>
    </row>
    <row r="29" spans="1:7">
      <c r="A29" s="37">
        <f t="shared" si="1"/>
        <v>21</v>
      </c>
      <c r="B29" s="23" t="s">
        <v>24</v>
      </c>
      <c r="C29" s="26" t="s">
        <v>25</v>
      </c>
      <c r="D29" s="20" t="s">
        <v>26</v>
      </c>
      <c r="E29" s="34">
        <v>6</v>
      </c>
      <c r="F29" s="21"/>
      <c r="G29" s="33"/>
    </row>
    <row r="30" spans="1:7">
      <c r="A30" s="37">
        <f t="shared" si="1"/>
        <v>22</v>
      </c>
      <c r="B30" s="23" t="s">
        <v>27</v>
      </c>
      <c r="C30" s="26" t="s">
        <v>28</v>
      </c>
      <c r="D30" s="20" t="s">
        <v>23</v>
      </c>
      <c r="E30" s="34"/>
      <c r="F30" s="21"/>
      <c r="G30" s="33"/>
    </row>
    <row r="31" spans="1:7">
      <c r="A31" s="37">
        <f t="shared" si="1"/>
        <v>23</v>
      </c>
      <c r="B31" s="23" t="s">
        <v>29</v>
      </c>
      <c r="C31" s="26" t="s">
        <v>30</v>
      </c>
      <c r="D31" s="20" t="s">
        <v>26</v>
      </c>
      <c r="E31" s="34">
        <v>6</v>
      </c>
      <c r="F31" s="21"/>
      <c r="G31" s="33"/>
    </row>
    <row r="32" spans="1:7">
      <c r="C32" s="25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pane ySplit="1" topLeftCell="A2" activePane="bottomLeft" state="frozen"/>
      <selection pane="bottomLeft" activeCell="B2" sqref="B2"/>
    </sheetView>
  </sheetViews>
  <sheetFormatPr defaultRowHeight="16.2"/>
  <cols>
    <col min="1" max="1" width="24.5546875" style="1" customWidth="1"/>
    <col min="2" max="2" width="51.21875" style="1" customWidth="1"/>
    <col min="3" max="3" width="44.6640625" style="1" bestFit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81</v>
      </c>
      <c r="B2" s="1" t="s">
        <v>91</v>
      </c>
    </row>
    <row r="3" spans="1:3">
      <c r="A3" s="1" t="s">
        <v>88</v>
      </c>
      <c r="B3" s="1" t="s">
        <v>86</v>
      </c>
      <c r="C3" s="1" t="s">
        <v>87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2021-07-23T08:51:16Z</dcterms:modified>
</cp:coreProperties>
</file>