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90DEB05A-A75D-499D-9770-1EA05CE5C629}" xr6:coauthVersionLast="47" xr6:coauthVersionMax="47" xr10:uidLastSave="{00000000-0000-0000-0000-000000000000}"/>
  <bookViews>
    <workbookView xWindow="-110" yWindow="-110" windowWidth="19420" windowHeight="11020" tabRatio="791" xr2:uid="{00000000-000D-0000-FFFF-FFFF00000000}"/>
  </bookViews>
  <sheets>
    <sheet name="1月件數" sheetId="70" r:id="rId1"/>
    <sheet name="1月金額" sheetId="78" r:id="rId2"/>
    <sheet name="2月件數" sheetId="71" r:id="rId3"/>
    <sheet name="2月金額" sheetId="79" r:id="rId4"/>
    <sheet name="3月件數" sheetId="72" r:id="rId5"/>
    <sheet name="3月金額" sheetId="81" r:id="rId6"/>
    <sheet name="4月件數" sheetId="77" r:id="rId7"/>
    <sheet name="4月金額" sheetId="80" r:id="rId8"/>
    <sheet name="職級名冊" sheetId="73" r:id="rId9"/>
    <sheet name="營管" sheetId="7" r:id="rId10"/>
    <sheet name="營推" sheetId="74" r:id="rId11"/>
    <sheet name="業推" sheetId="75" r:id="rId12"/>
    <sheet name="業開" sheetId="76" r:id="rId13"/>
    <sheet name="職級名冊(稿)" sheetId="69" r:id="rId14"/>
  </sheets>
  <definedNames>
    <definedName name="_xlnm._FilterDatabase" localSheetId="11" hidden="1">業推!$A$2:$Q$8</definedName>
    <definedName name="_xlnm._FilterDatabase" localSheetId="12" hidden="1">業開!$A$2:$Q$8</definedName>
    <definedName name="_xlnm._FilterDatabase" localSheetId="10" hidden="1">營推!$A$2:$Q$8</definedName>
    <definedName name="_xlnm._FilterDatabase" localSheetId="9" hidden="1">營管!$A$2:$Q$8</definedName>
    <definedName name="_xlnm._FilterDatabase" localSheetId="8" hidden="1">職級名冊!$A$2:$J$3</definedName>
    <definedName name="_xlnm._FilterDatabase" localSheetId="13" hidden="1">'職級名冊(稿)'!$A$2:$J$3</definedName>
    <definedName name="_xlnm.Database" localSheetId="11">#REF!</definedName>
    <definedName name="_xlnm.Database" localSheetId="12">#REF!</definedName>
    <definedName name="_xlnm.Database" localSheetId="10">#REF!</definedName>
    <definedName name="_xlnm.Database" localSheetId="9">#REF!</definedName>
    <definedName name="_xlnm.Database">#REF!</definedName>
    <definedName name="_xlnm.Print_Area" localSheetId="11">業推!$A$1:$Q$8</definedName>
    <definedName name="_xlnm.Print_Area" localSheetId="12">業開!$A$1:$Q$8</definedName>
    <definedName name="_xlnm.Print_Area" localSheetId="10">營推!$A$1:$Q$8</definedName>
    <definedName name="_xlnm.Print_Area" localSheetId="9">營管!$A$1:$Q$8</definedName>
    <definedName name="_xlnm.Print_Area" localSheetId="8">職級名冊!$A$1:$I$3</definedName>
    <definedName name="_xlnm.Print_Area" localSheetId="13">'職級名冊(稿)'!$A$1:$I$3</definedName>
    <definedName name="_xlnm.Print_Titles" localSheetId="8">職級名冊!$1:$2</definedName>
    <definedName name="_xlnm.Print_Titles" localSheetId="13">'職級名冊(稿)'!$1:$2</definedName>
    <definedName name="Q4考核" localSheetId="11">業推!#REF!</definedName>
    <definedName name="Q4考核" localSheetId="12">業開!#REF!</definedName>
    <definedName name="Q4考核" localSheetId="10">營推!#REF!</definedName>
    <definedName name="Q4考核" localSheetId="8">營管!#REF!</definedName>
    <definedName name="Q4考核" localSheetId="13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11">業推!#REF!</definedName>
    <definedName name="件數4月" localSheetId="12">業開!#REF!</definedName>
    <definedName name="件數4月" localSheetId="10">營推!#REF!</definedName>
    <definedName name="件數4月" localSheetId="8">營管!#REF!</definedName>
    <definedName name="件數4月" localSheetId="13">營管!#REF!</definedName>
    <definedName name="件數4月">營管!#REF!</definedName>
    <definedName name="件數5月" localSheetId="11">業推!#REF!</definedName>
    <definedName name="件數5月" localSheetId="12">業開!#REF!</definedName>
    <definedName name="件數5月" localSheetId="10">營推!#REF!</definedName>
    <definedName name="件數5月" localSheetId="8">營管!#REF!</definedName>
    <definedName name="件數5月" localSheetId="13">營管!#REF!</definedName>
    <definedName name="件數5月">營管!#REF!</definedName>
    <definedName name="件數6月" localSheetId="11">業推!#REF!</definedName>
    <definedName name="件數6月" localSheetId="12">業開!#REF!</definedName>
    <definedName name="件數6月" localSheetId="10">營推!#REF!</definedName>
    <definedName name="件數6月" localSheetId="8">營管!#REF!</definedName>
    <definedName name="件數6月" localSheetId="13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11">業推!#REF!</definedName>
    <definedName name="金額" localSheetId="12">業開!#REF!</definedName>
    <definedName name="金額" localSheetId="10">營推!#REF!</definedName>
    <definedName name="金額" localSheetId="8">營管!#REF!</definedName>
    <definedName name="金額" localSheetId="13">營管!#REF!</definedName>
    <definedName name="金額">營管!#REF!</definedName>
    <definedName name="金額10月員代" localSheetId="8">#REF!</definedName>
    <definedName name="金額10月員代" localSheetId="13">#REF!</definedName>
    <definedName name="金額10月員代">#REF!</definedName>
    <definedName name="金額10月數字" localSheetId="8">#REF!</definedName>
    <definedName name="金額10月數字" localSheetId="13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8">#REF!</definedName>
    <definedName name="金額2月員代" localSheetId="13">#REF!</definedName>
    <definedName name="金額2月員代">#REF!</definedName>
    <definedName name="金額2月數字">#REF!</definedName>
    <definedName name="金額3月員代" localSheetId="8">#REF!</definedName>
    <definedName name="金額3月員代" localSheetId="13">#REF!</definedName>
    <definedName name="金額3月員代">#REF!</definedName>
    <definedName name="金額3月數字">#REF!</definedName>
    <definedName name="金額4月員代" localSheetId="8">#REF!</definedName>
    <definedName name="金額4月員代" localSheetId="13">#REF!</definedName>
    <definedName name="金額4月員代">#REF!</definedName>
    <definedName name="金額4月數字" localSheetId="8">#REF!</definedName>
    <definedName name="金額4月數字" localSheetId="13">#REF!</definedName>
    <definedName name="金額4月數字">#REF!</definedName>
    <definedName name="金額5月員代" localSheetId="8">#REF!</definedName>
    <definedName name="金額5月員代" localSheetId="13">#REF!</definedName>
    <definedName name="金額5月員代">#REF!</definedName>
    <definedName name="金額5月數字" localSheetId="8">#REF!</definedName>
    <definedName name="金額5月數字" localSheetId="13">#REF!</definedName>
    <definedName name="金額5月數字">#REF!</definedName>
    <definedName name="金額6月員代" localSheetId="8">#REF!</definedName>
    <definedName name="金額6月員代" localSheetId="13">#REF!</definedName>
    <definedName name="金額6月員代">#REF!</definedName>
    <definedName name="金額6月數字" localSheetId="8">#REF!</definedName>
    <definedName name="金額6月數字" localSheetId="13">#REF!</definedName>
    <definedName name="金額6月數字">#REF!</definedName>
    <definedName name="金額7月員代" localSheetId="8">#REF!</definedName>
    <definedName name="金額7月員代" localSheetId="13">#REF!</definedName>
    <definedName name="金額7月員代">#REF!</definedName>
    <definedName name="金額7月數字" localSheetId="8">#REF!</definedName>
    <definedName name="金額7月數字" localSheetId="13">#REF!</definedName>
    <definedName name="金額7月數字">#REF!</definedName>
    <definedName name="金額8月員代" localSheetId="8">#REF!</definedName>
    <definedName name="金額8月員代" localSheetId="13">#REF!</definedName>
    <definedName name="金額8月員代">#REF!</definedName>
    <definedName name="金額8月數字" localSheetId="8">#REF!</definedName>
    <definedName name="金額8月數字" localSheetId="13">#REF!</definedName>
    <definedName name="金額8月數字">#REF!</definedName>
    <definedName name="金額9月員代" localSheetId="8">#REF!</definedName>
    <definedName name="金額9月員代" localSheetId="13">#REF!</definedName>
    <definedName name="金額9月員代">#REF!</definedName>
    <definedName name="金額9月數字" localSheetId="8">#REF!</definedName>
    <definedName name="金額9月數字" localSheetId="13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N7" i="76" l="1"/>
  <c r="N8" i="76" s="1"/>
  <c r="L7" i="76"/>
  <c r="L8" i="76" s="1"/>
  <c r="J7" i="76"/>
  <c r="J8" i="76" s="1"/>
  <c r="H7" i="76"/>
  <c r="H8" i="76" s="1"/>
  <c r="F7" i="76"/>
  <c r="F8" i="76" s="1"/>
  <c r="N6" i="76"/>
  <c r="L6" i="76"/>
  <c r="J6" i="76"/>
  <c r="H6" i="76"/>
  <c r="F6" i="76"/>
  <c r="M5" i="76"/>
  <c r="L5" i="76"/>
  <c r="K5" i="76"/>
  <c r="J5" i="76"/>
  <c r="I5" i="76"/>
  <c r="H5" i="76"/>
  <c r="G5" i="76"/>
  <c r="O5" i="76" s="1"/>
  <c r="F5" i="76"/>
  <c r="N5" i="76" s="1"/>
  <c r="N8" i="75"/>
  <c r="L8" i="75"/>
  <c r="N7" i="75"/>
  <c r="L7" i="75"/>
  <c r="J7" i="75"/>
  <c r="J8" i="75" s="1"/>
  <c r="H7" i="75"/>
  <c r="H8" i="75" s="1"/>
  <c r="F7" i="75"/>
  <c r="F8" i="75" s="1"/>
  <c r="N6" i="75"/>
  <c r="L6" i="75"/>
  <c r="J6" i="75"/>
  <c r="H6" i="75"/>
  <c r="F6" i="75"/>
  <c r="N5" i="75"/>
  <c r="M5" i="75"/>
  <c r="L5" i="75"/>
  <c r="K5" i="75"/>
  <c r="J5" i="75"/>
  <c r="I5" i="75"/>
  <c r="H5" i="75"/>
  <c r="G5" i="75"/>
  <c r="O5" i="75" s="1"/>
  <c r="F5" i="75"/>
  <c r="N7" i="74"/>
  <c r="N8" i="74" s="1"/>
  <c r="L7" i="74"/>
  <c r="L8" i="74" s="1"/>
  <c r="J7" i="74"/>
  <c r="J8" i="74" s="1"/>
  <c r="H7" i="74"/>
  <c r="H8" i="74" s="1"/>
  <c r="F7" i="74"/>
  <c r="F8" i="74" s="1"/>
  <c r="N6" i="74"/>
  <c r="L6" i="74"/>
  <c r="J6" i="74"/>
  <c r="H6" i="74"/>
  <c r="F6" i="74"/>
  <c r="M5" i="74"/>
  <c r="L5" i="74"/>
  <c r="K5" i="74"/>
  <c r="J5" i="74"/>
  <c r="I5" i="74"/>
  <c r="H5" i="74"/>
  <c r="G5" i="74"/>
  <c r="O5" i="74" s="1"/>
  <c r="F5" i="74"/>
  <c r="N5" i="74" s="1"/>
  <c r="O5" i="7"/>
  <c r="N5" i="7"/>
  <c r="L7" i="7"/>
  <c r="L8" i="7" s="1"/>
  <c r="L6" i="7"/>
  <c r="M5" i="7"/>
  <c r="L5" i="7"/>
  <c r="N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N7" i="7" l="1"/>
  <c r="N8" i="7" s="1"/>
</calcChain>
</file>

<file path=xl/sharedStrings.xml><?xml version="1.0" encoding="utf-8"?>
<sst xmlns="http://schemas.openxmlformats.org/spreadsheetml/2006/main" count="200" uniqueCount="50">
  <si>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</si>
  <si>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</si>
  <si>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</si>
  <si>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</si>
  <si>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</si>
  <si>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</si>
  <si>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</si>
  <si>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</si>
  <si>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</si>
  <si>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</si>
  <si>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</si>
  <si>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</si>
  <si>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</si>
  <si>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</si>
  <si>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</si>
  <si>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</si>
  <si>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</si>
  <si>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</si>
  <si>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</si>
  <si>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</si>
  <si>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</si>
  <si>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</si>
  <si>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</si>
  <si>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</si>
  <si>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</si>
  <si>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</si>
  <si>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</si>
  <si>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</si>
  <si>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</si>
  <si>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</si>
  <si>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</si>
  <si>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</si>
  <si>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</si>
  <si>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</si>
  <si>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</si>
  <si>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</si>
  <si>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</si>
  <si>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</si>
  <si>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</si>
  <si>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</si>
  <si>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</si>
  <si>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</si>
  <si>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</si>
  <si>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</si>
  <si>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</si>
  <si>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</si>
  <si>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13月</t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</si>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</sst>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177" fontId="5" fillId="0" borderId="1" xfId="2" applyNumberFormat="1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7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vertical="center"/>
    </xf>
    <xf numFmtId="178" fontId="3" fillId="0" borderId="1" xfId="2" applyNumberFormat="1" applyFont="1" applyFill="1" applyBorder="1" applyAlignment="1">
      <alignment vertical="center"/>
    </xf>
    <xf numFmtId="177" fontId="3" fillId="0" borderId="1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177" fontId="10" fillId="0" borderId="1" xfId="2" applyNumberFormat="1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177" fontId="3" fillId="0" borderId="0" xfId="2" applyNumberFormat="1" applyFont="1" applyFill="1" applyAlignment="1">
      <alignment vertical="center"/>
    </xf>
    <xf numFmtId="177" fontId="3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vertical="center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4000000}"/>
  </cellStyles>
  <dxfs count="6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A94A-3298-4599-A82F-79706276E934}">
  <sheetPr codeName="工作表1"/>
  <dimension ref="A1:I1"/>
  <sheetViews>
    <sheetView tabSelected="1" workbookViewId="0">
      <selection activeCell="C15" sqref="C15"/>
    </sheetView>
  </sheetViews>
  <sheetFormatPr defaultColWidth="18.6328125" defaultRowHeight="17"/>
  <cols>
    <col min="1" max="1" width="10.453125" style="2" bestFit="1" customWidth="1"/>
    <col min="2" max="2" width="14.6328125" style="2" customWidth="1"/>
    <col min="3" max="3" width="16.1796875" style="2" customWidth="1"/>
    <col min="4" max="4" width="18.36328125" style="2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Q8"/>
  <sheetViews>
    <sheetView showGridLines="0" zoomScaleNormal="100" workbookViewId="0">
      <selection activeCell="E10" sqref="E10"/>
    </sheetView>
  </sheetViews>
  <sheetFormatPr defaultColWidth="9" defaultRowHeight="15.5"/>
  <cols>
    <col min="1" max="1" width="9.453125" style="28" bestFit="1" customWidth="1"/>
    <col min="2" max="2" width="8.453125" style="28" customWidth="1"/>
    <col min="3" max="3" width="8.08984375" style="28" customWidth="1"/>
    <col min="4" max="4" width="9" style="28"/>
    <col min="5" max="5" width="8.36328125" style="28" customWidth="1"/>
    <col min="6" max="6" width="6.6328125" style="30" customWidth="1"/>
    <col min="7" max="7" width="8.08984375" style="30" customWidth="1"/>
    <col min="8" max="8" width="6.6328125" style="30" customWidth="1"/>
    <col min="9" max="9" width="8.08984375" style="30" customWidth="1"/>
    <col min="10" max="10" width="6.6328125" style="30" customWidth="1"/>
    <col min="11" max="13" width="8.08984375" style="30" customWidth="1"/>
    <col min="14" max="14" width="7.08984375" style="31" customWidth="1"/>
    <col min="15" max="15" width="8.08984375" style="30" customWidth="1"/>
    <col min="16" max="16" width="10" style="28" customWidth="1"/>
    <col min="17" max="17" width="8.08984375" style="32" customWidth="1"/>
    <col min="18" max="18" width="7.90625" style="28" customWidth="1"/>
    <col min="19" max="16384" width="9" style="28"/>
  </cols>
  <sheetData>
    <row r="1" spans="1:17" ht="18.5">
      <c r="A1" s="11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6.5" customHeight="1">
      <c r="A2" s="12" t="s">
        <v>0</v>
      </c>
      <c r="B2" s="12" t="s">
        <v>10</v>
      </c>
      <c r="C2" s="12" t="s">
        <v>11</v>
      </c>
      <c r="D2" s="12" t="s">
        <v>12</v>
      </c>
      <c r="E2" s="13" t="s">
        <v>21</v>
      </c>
      <c r="F2" s="14" t="s">
        <v>43</v>
      </c>
      <c r="G2" s="15"/>
      <c r="H2" s="14" t="s">
        <v>44</v>
      </c>
      <c r="I2" s="15"/>
      <c r="J2" s="14" t="s">
        <v>45</v>
      </c>
      <c r="K2" s="15"/>
      <c r="L2" s="14" t="s">
        <v>46</v>
      </c>
      <c r="M2" s="15"/>
      <c r="N2" s="15" t="s">
        <v>13</v>
      </c>
      <c r="O2" s="15"/>
      <c r="P2" s="16" t="s">
        <v>14</v>
      </c>
      <c r="Q2" s="17" t="s">
        <v>15</v>
      </c>
    </row>
    <row r="3" spans="1:17" s="29" customFormat="1">
      <c r="A3" s="12"/>
      <c r="B3" s="12"/>
      <c r="C3" s="12"/>
      <c r="D3" s="12"/>
      <c r="E3" s="12"/>
      <c r="F3" s="18" t="s">
        <v>16</v>
      </c>
      <c r="G3" s="18" t="s">
        <v>17</v>
      </c>
      <c r="H3" s="18" t="s">
        <v>6</v>
      </c>
      <c r="I3" s="18" t="s">
        <v>7</v>
      </c>
      <c r="J3" s="18" t="s">
        <v>6</v>
      </c>
      <c r="K3" s="18" t="s">
        <v>7</v>
      </c>
      <c r="L3" s="18" t="s">
        <v>6</v>
      </c>
      <c r="M3" s="18" t="s">
        <v>7</v>
      </c>
      <c r="N3" s="18" t="s">
        <v>16</v>
      </c>
      <c r="O3" s="18" t="s">
        <v>22</v>
      </c>
      <c r="P3" s="16"/>
      <c r="Q3" s="16"/>
    </row>
    <row r="4" spans="1:17">
      <c r="A4" s="19"/>
      <c r="B4" s="19"/>
      <c r="C4" s="19"/>
      <c r="D4" s="19"/>
      <c r="E4" s="20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20"/>
    </row>
    <row r="5" spans="1:17">
      <c r="A5" s="16" t="s">
        <v>13</v>
      </c>
      <c r="B5" s="16"/>
      <c r="C5" s="16"/>
      <c r="D5" s="16"/>
      <c r="E5" s="16"/>
      <c r="F5" s="23">
        <f t="shared" ref="F5:K5" si="0">SUM(F4:F4)</f>
        <v>0</v>
      </c>
      <c r="G5" s="23">
        <f t="shared" si="0"/>
        <v>0</v>
      </c>
      <c r="H5" s="23">
        <f t="shared" si="0"/>
        <v>0</v>
      </c>
      <c r="I5" s="22">
        <f t="shared" si="0"/>
        <v>0</v>
      </c>
      <c r="J5" s="23">
        <f t="shared" si="0"/>
        <v>0</v>
      </c>
      <c r="K5" s="23">
        <f t="shared" si="0"/>
        <v>0</v>
      </c>
      <c r="L5" s="23">
        <f t="shared" ref="L5:M5" si="1">SUM(L4:L4)</f>
        <v>0</v>
      </c>
      <c r="M5" s="23">
        <f t="shared" si="1"/>
        <v>0</v>
      </c>
      <c r="N5" s="23">
        <f>F5+H5+J5+L5</f>
        <v>0</v>
      </c>
      <c r="O5" s="22">
        <f>G5+I5+K5+M5</f>
        <v>0</v>
      </c>
      <c r="P5" s="19"/>
      <c r="Q5" s="25"/>
    </row>
    <row r="6" spans="1:17">
      <c r="A6" s="16" t="s">
        <v>18</v>
      </c>
      <c r="B6" s="16"/>
      <c r="C6" s="16"/>
      <c r="D6" s="16"/>
      <c r="E6" s="16"/>
      <c r="F6" s="15">
        <f>SUBTOTAL(3,$C4:$C4)</f>
        <v>0</v>
      </c>
      <c r="G6" s="15"/>
      <c r="H6" s="26">
        <f>SUBTOTAL(3,$C4:$C4)</f>
        <v>0</v>
      </c>
      <c r="I6" s="26"/>
      <c r="J6" s="15">
        <f>SUBTOTAL(3,$C4:$C4)</f>
        <v>0</v>
      </c>
      <c r="K6" s="15"/>
      <c r="L6" s="15">
        <f>SUBTOTAL(3,$C4:$C4)</f>
        <v>0</v>
      </c>
      <c r="M6" s="15"/>
      <c r="N6" s="15">
        <f>SUBTOTAL(3,$C4:$C4)</f>
        <v>0</v>
      </c>
      <c r="O6" s="15"/>
      <c r="P6" s="19"/>
      <c r="Q6" s="25"/>
    </row>
    <row r="7" spans="1:17">
      <c r="A7" s="16" t="s">
        <v>19</v>
      </c>
      <c r="B7" s="16"/>
      <c r="C7" s="16"/>
      <c r="D7" s="16"/>
      <c r="E7" s="16"/>
      <c r="F7" s="15">
        <f>COUNTIF(F4:F4,"&lt;&gt;0")</f>
        <v>1</v>
      </c>
      <c r="G7" s="15"/>
      <c r="H7" s="15">
        <f>COUNTIF(H4:H4,"&lt;&gt;0")</f>
        <v>1</v>
      </c>
      <c r="I7" s="15"/>
      <c r="J7" s="15">
        <f>COUNTIF(J4:J4,"&lt;&gt;0")</f>
        <v>1</v>
      </c>
      <c r="K7" s="15"/>
      <c r="L7" s="15">
        <f>COUNTIF(L4:L4,"&lt;&gt;0")</f>
        <v>1</v>
      </c>
      <c r="M7" s="15"/>
      <c r="N7" s="15">
        <f>COUNTIF(N4:N4,"&lt;&gt;0")</f>
        <v>1</v>
      </c>
      <c r="O7" s="15"/>
      <c r="P7" s="15"/>
      <c r="Q7" s="15"/>
    </row>
    <row r="8" spans="1:17">
      <c r="A8" s="16" t="s">
        <v>20</v>
      </c>
      <c r="B8" s="16"/>
      <c r="C8" s="16"/>
      <c r="D8" s="16"/>
      <c r="E8" s="16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15"/>
      <c r="Q8" s="15"/>
    </row>
  </sheetData>
  <mergeCells count="34">
    <mergeCell ref="P2:P3"/>
    <mergeCell ref="N2:O2"/>
    <mergeCell ref="F2:G2"/>
    <mergeCell ref="H2:I2"/>
    <mergeCell ref="J2:K2"/>
    <mergeCell ref="L2:M2"/>
    <mergeCell ref="H7:I7"/>
    <mergeCell ref="A6:E6"/>
    <mergeCell ref="N7:O7"/>
    <mergeCell ref="N8:O8"/>
    <mergeCell ref="P7:Q7"/>
    <mergeCell ref="F6:G6"/>
    <mergeCell ref="H6:I6"/>
    <mergeCell ref="J6:K6"/>
    <mergeCell ref="J7:K7"/>
    <mergeCell ref="L6:M6"/>
    <mergeCell ref="L7:M7"/>
    <mergeCell ref="L8:M8"/>
    <mergeCell ref="A1:Q1"/>
    <mergeCell ref="P8:Q8"/>
    <mergeCell ref="J8:K8"/>
    <mergeCell ref="Q2:Q3"/>
    <mergeCell ref="B2:B3"/>
    <mergeCell ref="C2:C3"/>
    <mergeCell ref="D2:D3"/>
    <mergeCell ref="A2:A3"/>
    <mergeCell ref="E2:E3"/>
    <mergeCell ref="A5:E5"/>
    <mergeCell ref="N6:O6"/>
    <mergeCell ref="F7:G7"/>
    <mergeCell ref="A8:E8"/>
    <mergeCell ref="F8:G8"/>
    <mergeCell ref="H8:I8"/>
    <mergeCell ref="A7:E7"/>
  </mergeCells>
  <phoneticPr fontId="2" type="noConversion"/>
  <conditionalFormatting sqref="Q4">
    <cfRule type="cellIs" dxfId="41" priority="1" stopIfTrue="1" operator="equal">
      <formula>"初級"</formula>
    </cfRule>
    <cfRule type="cellIs" dxfId="40" priority="2" stopIfTrue="1" operator="equal">
      <formula>"中級"</formula>
    </cfRule>
    <cfRule type="cellIs" dxfId="39" priority="3" stopIfTrue="1" operator="equal">
      <formula>"高級"</formula>
    </cfRule>
  </conditionalFormatting>
  <conditionalFormatting sqref="E4">
    <cfRule type="cellIs" dxfId="38" priority="4" stopIfTrue="1" operator="equal">
      <formula>"初級"</formula>
    </cfRule>
    <cfRule type="cellIs" dxfId="37" priority="5" stopIfTrue="1" operator="equal">
      <formula>"中級"</formula>
    </cfRule>
    <cfRule type="cellIs" dxfId="36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8C0C-9802-4F23-8AB8-CE879F636DF6}">
  <sheetPr codeName="Sheet7">
    <pageSetUpPr fitToPage="1"/>
  </sheetPr>
  <dimension ref="A1:Q8"/>
  <sheetViews>
    <sheetView showGridLines="0" zoomScaleNormal="100" workbookViewId="0">
      <selection activeCell="H9" sqref="H9"/>
    </sheetView>
  </sheetViews>
  <sheetFormatPr defaultColWidth="9" defaultRowHeight="15.5"/>
  <cols>
    <col min="1" max="1" width="9.453125" style="28" bestFit="1" customWidth="1"/>
    <col min="2" max="2" width="8.453125" style="28" customWidth="1"/>
    <col min="3" max="3" width="8.08984375" style="28" customWidth="1"/>
    <col min="4" max="4" width="9" style="28"/>
    <col min="5" max="5" width="8.36328125" style="28" customWidth="1"/>
    <col min="6" max="6" width="6.6328125" style="30" customWidth="1"/>
    <col min="7" max="7" width="8.08984375" style="30" customWidth="1"/>
    <col min="8" max="8" width="6.6328125" style="30" customWidth="1"/>
    <col min="9" max="9" width="8.08984375" style="30" customWidth="1"/>
    <col min="10" max="10" width="6.6328125" style="30" customWidth="1"/>
    <col min="11" max="13" width="8.08984375" style="30" customWidth="1"/>
    <col min="14" max="14" width="7.08984375" style="31" customWidth="1"/>
    <col min="15" max="15" width="8.08984375" style="30" customWidth="1"/>
    <col min="16" max="16" width="10" style="28" customWidth="1"/>
    <col min="17" max="17" width="8.08984375" style="32" customWidth="1"/>
    <col min="18" max="18" width="7.90625" style="28" customWidth="1"/>
    <col min="19" max="16384" width="9" style="28"/>
  </cols>
  <sheetData>
    <row r="1" spans="1:17" ht="18.5">
      <c r="A1" s="11" t="s">
        <v>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6.5" customHeight="1">
      <c r="A2" s="12" t="s">
        <v>0</v>
      </c>
      <c r="B2" s="12" t="s">
        <v>1</v>
      </c>
      <c r="C2" s="12" t="s">
        <v>2</v>
      </c>
      <c r="D2" s="12" t="s">
        <v>3</v>
      </c>
      <c r="E2" s="13" t="s">
        <v>21</v>
      </c>
      <c r="F2" s="14" t="s">
        <v>43</v>
      </c>
      <c r="G2" s="15"/>
      <c r="H2" s="14" t="s">
        <v>44</v>
      </c>
      <c r="I2" s="15"/>
      <c r="J2" s="14" t="s">
        <v>45</v>
      </c>
      <c r="K2" s="15"/>
      <c r="L2" s="14" t="s">
        <v>46</v>
      </c>
      <c r="M2" s="15"/>
      <c r="N2" s="15" t="s">
        <v>4</v>
      </c>
      <c r="O2" s="15"/>
      <c r="P2" s="16" t="s">
        <v>5</v>
      </c>
      <c r="Q2" s="17" t="s">
        <v>15</v>
      </c>
    </row>
    <row r="3" spans="1:17" s="29" customFormat="1">
      <c r="A3" s="12"/>
      <c r="B3" s="12"/>
      <c r="C3" s="12"/>
      <c r="D3" s="12"/>
      <c r="E3" s="12"/>
      <c r="F3" s="18" t="s">
        <v>8</v>
      </c>
      <c r="G3" s="18" t="s">
        <v>9</v>
      </c>
      <c r="H3" s="18" t="s">
        <v>6</v>
      </c>
      <c r="I3" s="18" t="s">
        <v>7</v>
      </c>
      <c r="J3" s="18" t="s">
        <v>6</v>
      </c>
      <c r="K3" s="18" t="s">
        <v>7</v>
      </c>
      <c r="L3" s="18" t="s">
        <v>6</v>
      </c>
      <c r="M3" s="18" t="s">
        <v>7</v>
      </c>
      <c r="N3" s="18" t="s">
        <v>8</v>
      </c>
      <c r="O3" s="18" t="s">
        <v>9</v>
      </c>
      <c r="P3" s="16"/>
      <c r="Q3" s="16"/>
    </row>
    <row r="4" spans="1:17">
      <c r="A4" s="19"/>
      <c r="B4" s="19"/>
      <c r="C4" s="19"/>
      <c r="D4" s="19"/>
      <c r="E4" s="20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20"/>
    </row>
    <row r="5" spans="1:17">
      <c r="A5" s="16" t="s">
        <v>4</v>
      </c>
      <c r="B5" s="16"/>
      <c r="C5" s="16"/>
      <c r="D5" s="16"/>
      <c r="E5" s="16"/>
      <c r="F5" s="23">
        <f t="shared" ref="F5:M5" si="0">SUM(F4:F4)</f>
        <v>0</v>
      </c>
      <c r="G5" s="23">
        <f t="shared" si="0"/>
        <v>0</v>
      </c>
      <c r="H5" s="23">
        <f t="shared" si="0"/>
        <v>0</v>
      </c>
      <c r="I5" s="22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>F5+H5+J5+L5</f>
        <v>0</v>
      </c>
      <c r="O5" s="22">
        <f>G5+I5+K5+M5</f>
        <v>0</v>
      </c>
      <c r="P5" s="19"/>
      <c r="Q5" s="25"/>
    </row>
    <row r="6" spans="1:17">
      <c r="A6" s="16" t="s">
        <v>18</v>
      </c>
      <c r="B6" s="16"/>
      <c r="C6" s="16"/>
      <c r="D6" s="16"/>
      <c r="E6" s="16"/>
      <c r="F6" s="15">
        <f>SUBTOTAL(3,$C4:$C4)</f>
        <v>0</v>
      </c>
      <c r="G6" s="15"/>
      <c r="H6" s="26">
        <f>SUBTOTAL(3,$C4:$C4)</f>
        <v>0</v>
      </c>
      <c r="I6" s="26"/>
      <c r="J6" s="15">
        <f>SUBTOTAL(3,$C4:$C4)</f>
        <v>0</v>
      </c>
      <c r="K6" s="15"/>
      <c r="L6" s="15">
        <f>SUBTOTAL(3,$C4:$C4)</f>
        <v>0</v>
      </c>
      <c r="M6" s="15"/>
      <c r="N6" s="15">
        <f>SUBTOTAL(3,$C4:$C4)</f>
        <v>0</v>
      </c>
      <c r="O6" s="15"/>
      <c r="P6" s="19"/>
      <c r="Q6" s="25"/>
    </row>
    <row r="7" spans="1:17">
      <c r="A7" s="16" t="s">
        <v>19</v>
      </c>
      <c r="B7" s="16"/>
      <c r="C7" s="16"/>
      <c r="D7" s="16"/>
      <c r="E7" s="16"/>
      <c r="F7" s="15">
        <f>COUNTIF(F4:F4,"&lt;&gt;0")</f>
        <v>1</v>
      </c>
      <c r="G7" s="15"/>
      <c r="H7" s="15">
        <f>COUNTIF(H4:H4,"&lt;&gt;0")</f>
        <v>1</v>
      </c>
      <c r="I7" s="15"/>
      <c r="J7" s="15">
        <f>COUNTIF(J4:J4,"&lt;&gt;0")</f>
        <v>1</v>
      </c>
      <c r="K7" s="15"/>
      <c r="L7" s="15">
        <f>COUNTIF(L4:L4,"&lt;&gt;0")</f>
        <v>1</v>
      </c>
      <c r="M7" s="15"/>
      <c r="N7" s="15">
        <f>COUNTIF(N4:N4,"&lt;&gt;0")</f>
        <v>1</v>
      </c>
      <c r="O7" s="15"/>
      <c r="P7" s="15"/>
      <c r="Q7" s="15"/>
    </row>
    <row r="8" spans="1:17">
      <c r="A8" s="16" t="s">
        <v>20</v>
      </c>
      <c r="B8" s="16"/>
      <c r="C8" s="16"/>
      <c r="D8" s="16"/>
      <c r="E8" s="16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15"/>
      <c r="Q8" s="15"/>
    </row>
  </sheetData>
  <mergeCells count="34"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  <mergeCell ref="A5:E5"/>
    <mergeCell ref="A6:E6"/>
    <mergeCell ref="F6:G6"/>
    <mergeCell ref="H6:I6"/>
    <mergeCell ref="J6:K6"/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</mergeCells>
  <phoneticPr fontId="2" type="noConversion"/>
  <conditionalFormatting sqref="Q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404D-2551-48A5-95C3-F293796C9D12}">
  <sheetPr codeName="Sheet8">
    <pageSetUpPr fitToPage="1"/>
  </sheetPr>
  <dimension ref="A1:Q8"/>
  <sheetViews>
    <sheetView showGridLines="0" zoomScaleNormal="100" workbookViewId="0">
      <selection activeCell="A4" sqref="A1:XFD1048576"/>
    </sheetView>
  </sheetViews>
  <sheetFormatPr defaultColWidth="9" defaultRowHeight="15.5"/>
  <cols>
    <col min="1" max="1" width="9.453125" style="28" bestFit="1" customWidth="1"/>
    <col min="2" max="2" width="8.453125" style="28" customWidth="1"/>
    <col min="3" max="3" width="8.08984375" style="28" customWidth="1"/>
    <col min="4" max="4" width="9" style="28"/>
    <col min="5" max="5" width="8.36328125" style="28" customWidth="1"/>
    <col min="6" max="6" width="6.6328125" style="30" customWidth="1"/>
    <col min="7" max="7" width="8.08984375" style="30" customWidth="1"/>
    <col min="8" max="8" width="6.6328125" style="30" customWidth="1"/>
    <col min="9" max="9" width="8.08984375" style="30" customWidth="1"/>
    <col min="10" max="10" width="6.6328125" style="30" customWidth="1"/>
    <col min="11" max="13" width="8.08984375" style="30" customWidth="1"/>
    <col min="14" max="14" width="7.08984375" style="31" customWidth="1"/>
    <col min="15" max="15" width="8.08984375" style="30" customWidth="1"/>
    <col min="16" max="16" width="10" style="28" customWidth="1"/>
    <col min="17" max="17" width="8.08984375" style="32" customWidth="1"/>
    <col min="18" max="18" width="7.90625" style="28" customWidth="1"/>
    <col min="19" max="16384" width="9" style="28"/>
  </cols>
  <sheetData>
    <row r="1" spans="1:17" ht="18.5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6.5" customHeight="1">
      <c r="A2" s="12" t="s">
        <v>0</v>
      </c>
      <c r="B2" s="12" t="s">
        <v>1</v>
      </c>
      <c r="C2" s="12" t="s">
        <v>2</v>
      </c>
      <c r="D2" s="12" t="s">
        <v>3</v>
      </c>
      <c r="E2" s="13" t="s">
        <v>21</v>
      </c>
      <c r="F2" s="14" t="s">
        <v>43</v>
      </c>
      <c r="G2" s="15"/>
      <c r="H2" s="14" t="s">
        <v>44</v>
      </c>
      <c r="I2" s="15"/>
      <c r="J2" s="14" t="s">
        <v>45</v>
      </c>
      <c r="K2" s="15"/>
      <c r="L2" s="14" t="s">
        <v>46</v>
      </c>
      <c r="M2" s="15"/>
      <c r="N2" s="15" t="s">
        <v>4</v>
      </c>
      <c r="O2" s="15"/>
      <c r="P2" s="16" t="s">
        <v>5</v>
      </c>
      <c r="Q2" s="17" t="s">
        <v>15</v>
      </c>
    </row>
    <row r="3" spans="1:17" s="29" customFormat="1">
      <c r="A3" s="12"/>
      <c r="B3" s="12"/>
      <c r="C3" s="12"/>
      <c r="D3" s="12"/>
      <c r="E3" s="12"/>
      <c r="F3" s="18" t="s">
        <v>8</v>
      </c>
      <c r="G3" s="18" t="s">
        <v>9</v>
      </c>
      <c r="H3" s="18" t="s">
        <v>6</v>
      </c>
      <c r="I3" s="18" t="s">
        <v>7</v>
      </c>
      <c r="J3" s="18" t="s">
        <v>6</v>
      </c>
      <c r="K3" s="18" t="s">
        <v>7</v>
      </c>
      <c r="L3" s="18" t="s">
        <v>6</v>
      </c>
      <c r="M3" s="18" t="s">
        <v>7</v>
      </c>
      <c r="N3" s="18" t="s">
        <v>8</v>
      </c>
      <c r="O3" s="18" t="s">
        <v>9</v>
      </c>
      <c r="P3" s="16"/>
      <c r="Q3" s="16"/>
    </row>
    <row r="4" spans="1:17">
      <c r="A4" s="19"/>
      <c r="B4" s="19"/>
      <c r="C4" s="19"/>
      <c r="D4" s="19"/>
      <c r="E4" s="20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20"/>
    </row>
    <row r="5" spans="1:17">
      <c r="A5" s="16" t="s">
        <v>4</v>
      </c>
      <c r="B5" s="16"/>
      <c r="C5" s="16"/>
      <c r="D5" s="16"/>
      <c r="E5" s="16"/>
      <c r="F5" s="23">
        <f t="shared" ref="F5:M5" si="0">SUM(F4:F4)</f>
        <v>0</v>
      </c>
      <c r="G5" s="23">
        <f t="shared" si="0"/>
        <v>0</v>
      </c>
      <c r="H5" s="23">
        <f t="shared" si="0"/>
        <v>0</v>
      </c>
      <c r="I5" s="22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>F5+H5+J5+L5</f>
        <v>0</v>
      </c>
      <c r="O5" s="22">
        <f>G5+I5+K5+M5</f>
        <v>0</v>
      </c>
      <c r="P5" s="19"/>
      <c r="Q5" s="25"/>
    </row>
    <row r="6" spans="1:17">
      <c r="A6" s="16" t="s">
        <v>18</v>
      </c>
      <c r="B6" s="16"/>
      <c r="C6" s="16"/>
      <c r="D6" s="16"/>
      <c r="E6" s="16"/>
      <c r="F6" s="15">
        <f>SUBTOTAL(3,$C4:$C4)</f>
        <v>0</v>
      </c>
      <c r="G6" s="15"/>
      <c r="H6" s="26">
        <f>SUBTOTAL(3,$C4:$C4)</f>
        <v>0</v>
      </c>
      <c r="I6" s="26"/>
      <c r="J6" s="15">
        <f>SUBTOTAL(3,$C4:$C4)</f>
        <v>0</v>
      </c>
      <c r="K6" s="15"/>
      <c r="L6" s="15">
        <f>SUBTOTAL(3,$C4:$C4)</f>
        <v>0</v>
      </c>
      <c r="M6" s="15"/>
      <c r="N6" s="15">
        <f>SUBTOTAL(3,$C4:$C4)</f>
        <v>0</v>
      </c>
      <c r="O6" s="15"/>
      <c r="P6" s="19"/>
      <c r="Q6" s="25"/>
    </row>
    <row r="7" spans="1:17">
      <c r="A7" s="16" t="s">
        <v>19</v>
      </c>
      <c r="B7" s="16"/>
      <c r="C7" s="16"/>
      <c r="D7" s="16"/>
      <c r="E7" s="16"/>
      <c r="F7" s="15">
        <f>COUNTIF(F4:F4,"&lt;&gt;0")</f>
        <v>1</v>
      </c>
      <c r="G7" s="15"/>
      <c r="H7" s="15">
        <f>COUNTIF(H4:H4,"&lt;&gt;0")</f>
        <v>1</v>
      </c>
      <c r="I7" s="15"/>
      <c r="J7" s="15">
        <f>COUNTIF(J4:J4,"&lt;&gt;0")</f>
        <v>1</v>
      </c>
      <c r="K7" s="15"/>
      <c r="L7" s="15">
        <f>COUNTIF(L4:L4,"&lt;&gt;0")</f>
        <v>1</v>
      </c>
      <c r="M7" s="15"/>
      <c r="N7" s="15">
        <f>COUNTIF(N4:N4,"&lt;&gt;0")</f>
        <v>1</v>
      </c>
      <c r="O7" s="15"/>
      <c r="P7" s="15"/>
      <c r="Q7" s="15"/>
    </row>
    <row r="8" spans="1:17">
      <c r="A8" s="16" t="s">
        <v>20</v>
      </c>
      <c r="B8" s="16"/>
      <c r="C8" s="16"/>
      <c r="D8" s="16"/>
      <c r="E8" s="16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15"/>
      <c r="Q8" s="15"/>
    </row>
  </sheetData>
  <mergeCells count="34"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  <mergeCell ref="A5:E5"/>
    <mergeCell ref="A6:E6"/>
    <mergeCell ref="F6:G6"/>
    <mergeCell ref="H6:I6"/>
    <mergeCell ref="J6:K6"/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</mergeCells>
  <phoneticPr fontId="2" type="noConversion"/>
  <conditionalFormatting sqref="Q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4D84-784A-4975-B6C9-64841D457C59}">
  <sheetPr codeName="Sheet9">
    <pageSetUpPr fitToPage="1"/>
  </sheetPr>
  <dimension ref="A1:Q8"/>
  <sheetViews>
    <sheetView showGridLines="0" zoomScaleNormal="100" workbookViewId="0">
      <selection activeCell="H12" sqref="A1:XFD1048576"/>
    </sheetView>
  </sheetViews>
  <sheetFormatPr defaultColWidth="9" defaultRowHeight="15.5"/>
  <cols>
    <col min="1" max="1" width="9.453125" style="28" bestFit="1" customWidth="1"/>
    <col min="2" max="2" width="8.453125" style="28" customWidth="1"/>
    <col min="3" max="3" width="8.08984375" style="28" customWidth="1"/>
    <col min="4" max="4" width="9" style="28"/>
    <col min="5" max="5" width="8.36328125" style="28" customWidth="1"/>
    <col min="6" max="6" width="6.6328125" style="30" customWidth="1"/>
    <col min="7" max="7" width="8.08984375" style="30" customWidth="1"/>
    <col min="8" max="8" width="6.6328125" style="30" customWidth="1"/>
    <col min="9" max="9" width="8.08984375" style="30" customWidth="1"/>
    <col min="10" max="10" width="6.6328125" style="30" customWidth="1"/>
    <col min="11" max="13" width="8.08984375" style="30" customWidth="1"/>
    <col min="14" max="14" width="7.08984375" style="31" customWidth="1"/>
    <col min="15" max="15" width="8.08984375" style="30" customWidth="1"/>
    <col min="16" max="16" width="10" style="28" customWidth="1"/>
    <col min="17" max="17" width="8.08984375" style="32" customWidth="1"/>
    <col min="18" max="18" width="7.90625" style="28" customWidth="1"/>
    <col min="19" max="16384" width="9" style="28"/>
  </cols>
  <sheetData>
    <row r="1" spans="1:17" ht="18.5">
      <c r="A1" s="11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6.5" customHeight="1">
      <c r="A2" s="12" t="s">
        <v>0</v>
      </c>
      <c r="B2" s="12" t="s">
        <v>1</v>
      </c>
      <c r="C2" s="12" t="s">
        <v>2</v>
      </c>
      <c r="D2" s="12" t="s">
        <v>3</v>
      </c>
      <c r="E2" s="13" t="s">
        <v>21</v>
      </c>
      <c r="F2" s="14" t="s">
        <v>43</v>
      </c>
      <c r="G2" s="15"/>
      <c r="H2" s="14" t="s">
        <v>44</v>
      </c>
      <c r="I2" s="15"/>
      <c r="J2" s="14" t="s">
        <v>45</v>
      </c>
      <c r="K2" s="15"/>
      <c r="L2" s="14" t="s">
        <v>46</v>
      </c>
      <c r="M2" s="15"/>
      <c r="N2" s="15" t="s">
        <v>4</v>
      </c>
      <c r="O2" s="15"/>
      <c r="P2" s="16" t="s">
        <v>5</v>
      </c>
      <c r="Q2" s="17" t="s">
        <v>15</v>
      </c>
    </row>
    <row r="3" spans="1:17" s="29" customFormat="1">
      <c r="A3" s="12"/>
      <c r="B3" s="12"/>
      <c r="C3" s="12"/>
      <c r="D3" s="12"/>
      <c r="E3" s="12"/>
      <c r="F3" s="18" t="s">
        <v>8</v>
      </c>
      <c r="G3" s="18" t="s">
        <v>9</v>
      </c>
      <c r="H3" s="18" t="s">
        <v>6</v>
      </c>
      <c r="I3" s="18" t="s">
        <v>7</v>
      </c>
      <c r="J3" s="18" t="s">
        <v>6</v>
      </c>
      <c r="K3" s="18" t="s">
        <v>7</v>
      </c>
      <c r="L3" s="18" t="s">
        <v>6</v>
      </c>
      <c r="M3" s="18" t="s">
        <v>7</v>
      </c>
      <c r="N3" s="18" t="s">
        <v>8</v>
      </c>
      <c r="O3" s="18" t="s">
        <v>9</v>
      </c>
      <c r="P3" s="16"/>
      <c r="Q3" s="16"/>
    </row>
    <row r="4" spans="1:17">
      <c r="A4" s="19"/>
      <c r="B4" s="19"/>
      <c r="C4" s="19"/>
      <c r="D4" s="19"/>
      <c r="E4" s="20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20"/>
    </row>
    <row r="5" spans="1:17">
      <c r="A5" s="16" t="s">
        <v>4</v>
      </c>
      <c r="B5" s="16"/>
      <c r="C5" s="16"/>
      <c r="D5" s="16"/>
      <c r="E5" s="16"/>
      <c r="F5" s="23">
        <f t="shared" ref="F5:M5" si="0">SUM(F4:F4)</f>
        <v>0</v>
      </c>
      <c r="G5" s="23">
        <f t="shared" si="0"/>
        <v>0</v>
      </c>
      <c r="H5" s="23">
        <f t="shared" si="0"/>
        <v>0</v>
      </c>
      <c r="I5" s="22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>F5+H5+J5+L5</f>
        <v>0</v>
      </c>
      <c r="O5" s="22">
        <f>G5+I5+K5+M5</f>
        <v>0</v>
      </c>
      <c r="P5" s="19"/>
      <c r="Q5" s="25"/>
    </row>
    <row r="6" spans="1:17">
      <c r="A6" s="16" t="s">
        <v>18</v>
      </c>
      <c r="B6" s="16"/>
      <c r="C6" s="16"/>
      <c r="D6" s="16"/>
      <c r="E6" s="16"/>
      <c r="F6" s="15">
        <f>SUBTOTAL(3,$C4:$C4)</f>
        <v>0</v>
      </c>
      <c r="G6" s="15"/>
      <c r="H6" s="26">
        <f>SUBTOTAL(3,$C4:$C4)</f>
        <v>0</v>
      </c>
      <c r="I6" s="26"/>
      <c r="J6" s="15">
        <f>SUBTOTAL(3,$C4:$C4)</f>
        <v>0</v>
      </c>
      <c r="K6" s="15"/>
      <c r="L6" s="15">
        <f>SUBTOTAL(3,$C4:$C4)</f>
        <v>0</v>
      </c>
      <c r="M6" s="15"/>
      <c r="N6" s="15">
        <f>SUBTOTAL(3,$C4:$C4)</f>
        <v>0</v>
      </c>
      <c r="O6" s="15"/>
      <c r="P6" s="19"/>
      <c r="Q6" s="25"/>
    </row>
    <row r="7" spans="1:17">
      <c r="A7" s="16" t="s">
        <v>19</v>
      </c>
      <c r="B7" s="16"/>
      <c r="C7" s="16"/>
      <c r="D7" s="16"/>
      <c r="E7" s="16"/>
      <c r="F7" s="15">
        <f>COUNTIF(F4:F4,"&lt;&gt;0")</f>
        <v>1</v>
      </c>
      <c r="G7" s="15"/>
      <c r="H7" s="15">
        <f>COUNTIF(H4:H4,"&lt;&gt;0")</f>
        <v>1</v>
      </c>
      <c r="I7" s="15"/>
      <c r="J7" s="15">
        <f>COUNTIF(J4:J4,"&lt;&gt;0")</f>
        <v>1</v>
      </c>
      <c r="K7" s="15"/>
      <c r="L7" s="15">
        <f>COUNTIF(L4:L4,"&lt;&gt;0")</f>
        <v>1</v>
      </c>
      <c r="M7" s="15"/>
      <c r="N7" s="15">
        <f>COUNTIF(N4:N4,"&lt;&gt;0")</f>
        <v>1</v>
      </c>
      <c r="O7" s="15"/>
      <c r="P7" s="15"/>
      <c r="Q7" s="15"/>
    </row>
    <row r="8" spans="1:17">
      <c r="A8" s="16" t="s">
        <v>20</v>
      </c>
      <c r="B8" s="16"/>
      <c r="C8" s="16"/>
      <c r="D8" s="16"/>
      <c r="E8" s="16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15"/>
      <c r="Q8" s="15"/>
    </row>
  </sheetData>
  <mergeCells count="34"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  <mergeCell ref="A5:E5"/>
    <mergeCell ref="A6:E6"/>
    <mergeCell ref="F6:G6"/>
    <mergeCell ref="H6:I6"/>
    <mergeCell ref="J6:K6"/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</mergeCells>
  <phoneticPr fontId="2" type="noConversion"/>
  <conditionalFormatting sqref="Q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>
    <tabColor rgb="FFFFFF00"/>
  </sheetPr>
  <dimension ref="A1:J4"/>
  <sheetViews>
    <sheetView showGridLines="0" zoomScaleNormal="100" workbookViewId="0">
      <selection sqref="A1:I1"/>
    </sheetView>
  </sheetViews>
  <sheetFormatPr defaultColWidth="9" defaultRowHeight="17"/>
  <cols>
    <col min="1" max="1" width="8.36328125" style="8" customWidth="1"/>
    <col min="2" max="2" width="15.81640625" style="4" customWidth="1"/>
    <col min="3" max="3" width="15.54296875" style="4" customWidth="1"/>
    <col min="4" max="4" width="11.90625" style="4" customWidth="1"/>
    <col min="5" max="5" width="16.08984375" style="4" customWidth="1"/>
    <col min="6" max="6" width="14.81640625" style="4" customWidth="1"/>
    <col min="7" max="8" width="12.90625" style="4" customWidth="1"/>
    <col min="9" max="9" width="11.6328125" style="9" customWidth="1"/>
    <col min="10" max="10" width="9" style="3"/>
    <col min="11" max="16384" width="9" style="4"/>
  </cols>
  <sheetData>
    <row r="1" spans="1:9" ht="24.75" customHeight="1">
      <c r="A1" s="10" t="s">
        <v>33</v>
      </c>
      <c r="B1" s="10"/>
      <c r="C1" s="10"/>
      <c r="D1" s="10"/>
      <c r="E1" s="10"/>
      <c r="F1" s="10"/>
      <c r="G1" s="10"/>
      <c r="H1" s="10"/>
      <c r="I1" s="10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38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7"/>
    </row>
    <row r="4" spans="1:9">
      <c r="A4" s="5"/>
      <c r="B4" s="5"/>
      <c r="C4" s="5"/>
      <c r="D4" s="5"/>
      <c r="E4" s="5"/>
      <c r="F4" s="5"/>
      <c r="G4" s="6"/>
      <c r="H4" s="6"/>
      <c r="I4" s="7"/>
    </row>
  </sheetData>
  <mergeCells count="1">
    <mergeCell ref="A1:I1"/>
  </mergeCells>
  <phoneticPr fontId="2" type="noConversion"/>
  <conditionalFormatting sqref="G3:H3">
    <cfRule type="cellIs" dxfId="17" priority="52" stopIfTrue="1" operator="equal">
      <formula>"初級"</formula>
    </cfRule>
    <cfRule type="cellIs" dxfId="16" priority="53" stopIfTrue="1" operator="equal">
      <formula>"中級"</formula>
    </cfRule>
    <cfRule type="cellIs" dxfId="15" priority="54" stopIfTrue="1" operator="equal">
      <formula>"高級"</formula>
    </cfRule>
  </conditionalFormatting>
  <conditionalFormatting sqref="G3:H3">
    <cfRule type="cellIs" dxfId="14" priority="46" stopIfTrue="1" operator="equal">
      <formula>"中級"</formula>
    </cfRule>
    <cfRule type="cellIs" dxfId="13" priority="47" stopIfTrue="1" operator="equal">
      <formula>"高級"</formula>
    </cfRule>
    <cfRule type="cellIs" dxfId="12" priority="48" stopIfTrue="1" operator="equal">
      <formula>"中級"</formula>
    </cfRule>
  </conditionalFormatting>
  <conditionalFormatting sqref="I3">
    <cfRule type="cellIs" dxfId="11" priority="25" stopIfTrue="1" operator="equal">
      <formula>"初級"</formula>
    </cfRule>
    <cfRule type="cellIs" dxfId="10" priority="26" stopIfTrue="1" operator="equal">
      <formula>"中級"</formula>
    </cfRule>
    <cfRule type="cellIs" dxfId="9" priority="27" stopIfTrue="1" operator="equal">
      <formula>"高級"</formula>
    </cfRule>
  </conditionalFormatting>
  <conditionalFormatting sqref="G4:H4">
    <cfRule type="cellIs" dxfId="8" priority="7" stopIfTrue="1" operator="equal">
      <formula>"初級"</formula>
    </cfRule>
    <cfRule type="cellIs" dxfId="7" priority="8" stopIfTrue="1" operator="equal">
      <formula>"中級"</formula>
    </cfRule>
    <cfRule type="cellIs" dxfId="6" priority="9" stopIfTrue="1" operator="equal">
      <formula>"高級"</formula>
    </cfRule>
  </conditionalFormatting>
  <conditionalFormatting sqref="G4:H4">
    <cfRule type="cellIs" dxfId="5" priority="4" stopIfTrue="1" operator="equal">
      <formula>"中級"</formula>
    </cfRule>
    <cfRule type="cellIs" dxfId="4" priority="5" stopIfTrue="1" operator="equal">
      <formula>"高級"</formula>
    </cfRule>
    <cfRule type="cellIs" dxfId="3" priority="6" stopIfTrue="1" operator="equal">
      <formula>"中級"</formula>
    </cfRule>
  </conditionalFormatting>
  <conditionalFormatting sqref="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9141-C118-4C81-B2E4-91AE0CBD0875}">
  <dimension ref="A1:I1"/>
  <sheetViews>
    <sheetView workbookViewId="0">
      <selection activeCell="A2" sqref="A2"/>
    </sheetView>
  </sheetViews>
  <sheetFormatPr defaultColWidth="18.6328125" defaultRowHeight="17"/>
  <cols>
    <col min="1" max="1" width="15.08984375" style="2" customWidth="1"/>
    <col min="2" max="2" width="6" style="2" bestFit="1" customWidth="1"/>
    <col min="3" max="3" width="18.36328125" style="2" customWidth="1"/>
    <col min="4" max="4" width="10.453125" style="2" bestFit="1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160-E095-4118-B54A-2F77E016B710}">
  <sheetPr codeName="工作表2"/>
  <dimension ref="A1:I1"/>
  <sheetViews>
    <sheetView workbookViewId="0">
      <selection activeCell="A2" sqref="A2"/>
    </sheetView>
  </sheetViews>
  <sheetFormatPr defaultColWidth="18.6328125" defaultRowHeight="17"/>
  <cols>
    <col min="1" max="1" width="10.453125" style="2" bestFit="1" customWidth="1"/>
    <col min="2" max="2" width="14.6328125" style="2" customWidth="1"/>
    <col min="3" max="3" width="16.1796875" style="2" customWidth="1"/>
    <col min="4" max="4" width="18.36328125" style="2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D848-7884-4883-94AC-534F0CE12FFD}">
  <dimension ref="A1:I1"/>
  <sheetViews>
    <sheetView workbookViewId="0">
      <selection activeCell="A2" sqref="A2"/>
    </sheetView>
  </sheetViews>
  <sheetFormatPr defaultColWidth="18.6328125" defaultRowHeight="17"/>
  <cols>
    <col min="1" max="1" width="15.08984375" style="2" customWidth="1"/>
    <col min="2" max="2" width="6" style="2" bestFit="1" customWidth="1"/>
    <col min="3" max="3" width="18.36328125" style="2" customWidth="1"/>
    <col min="4" max="4" width="10.453125" style="2" bestFit="1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C2AE-C013-44A5-A6CC-1F4406CBE6E1}">
  <sheetPr codeName="工作表3"/>
  <dimension ref="A1:I1"/>
  <sheetViews>
    <sheetView workbookViewId="0">
      <selection activeCell="A2" sqref="A2"/>
    </sheetView>
  </sheetViews>
  <sheetFormatPr defaultColWidth="18.6328125" defaultRowHeight="17"/>
  <cols>
    <col min="1" max="1" width="10.453125" style="2" bestFit="1" customWidth="1"/>
    <col min="2" max="2" width="14.6328125" style="2" customWidth="1"/>
    <col min="3" max="3" width="16.1796875" style="2" customWidth="1"/>
    <col min="4" max="4" width="18.36328125" style="2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3E68-A850-4CFF-8F48-1DC0241A0752}">
  <dimension ref="A1:I1"/>
  <sheetViews>
    <sheetView workbookViewId="0">
      <selection activeCell="A2" sqref="A2"/>
    </sheetView>
  </sheetViews>
  <sheetFormatPr defaultColWidth="18.6328125" defaultRowHeight="17"/>
  <cols>
    <col min="1" max="1" width="15.08984375" style="2" customWidth="1"/>
    <col min="2" max="2" width="6" style="2" bestFit="1" customWidth="1"/>
    <col min="3" max="3" width="18.36328125" style="2" customWidth="1"/>
    <col min="4" max="4" width="10.453125" style="2" bestFit="1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A202-AEF1-4069-BF22-B5A5CE673DF0}">
  <dimension ref="A1:I1"/>
  <sheetViews>
    <sheetView workbookViewId="0">
      <selection activeCell="A2" sqref="A2"/>
    </sheetView>
  </sheetViews>
  <sheetFormatPr defaultColWidth="18.6328125" defaultRowHeight="17"/>
  <cols>
    <col min="1" max="1" width="10.453125" style="2" bestFit="1" customWidth="1"/>
    <col min="2" max="2" width="14.6328125" style="2" customWidth="1"/>
    <col min="3" max="3" width="16.1796875" style="2" customWidth="1"/>
    <col min="4" max="4" width="18.36328125" style="2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16B0-869F-4146-B523-0920AA0E27C6}">
  <dimension ref="A1:I1"/>
  <sheetViews>
    <sheetView workbookViewId="0">
      <selection activeCell="A2" sqref="A2"/>
    </sheetView>
  </sheetViews>
  <sheetFormatPr defaultColWidth="18.6328125" defaultRowHeight="17"/>
  <cols>
    <col min="1" max="1" width="15.08984375" style="2" customWidth="1"/>
    <col min="2" max="2" width="6" style="2" bestFit="1" customWidth="1"/>
    <col min="3" max="3" width="18.36328125" style="2" customWidth="1"/>
    <col min="4" max="4" width="10.453125" style="2" bestFit="1" customWidth="1"/>
    <col min="5" max="5" width="11.90625" style="2" customWidth="1"/>
    <col min="6" max="6" width="15" style="2" customWidth="1"/>
    <col min="7" max="7" width="16.90625" style="2" customWidth="1"/>
    <col min="8" max="8" width="15.81640625" style="2" customWidth="1"/>
    <col min="9" max="9" width="13.36328125" style="2" customWidth="1"/>
    <col min="10" max="16384" width="18.63281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5884-19B4-4CF5-B76F-57B5FDB4F146}">
  <sheetPr codeName="工作表4">
    <tabColor rgb="FFFFFF00"/>
  </sheetPr>
  <dimension ref="A1:J4"/>
  <sheetViews>
    <sheetView showGridLines="0" zoomScaleNormal="100" workbookViewId="0">
      <selection activeCell="A4" sqref="A4:I4"/>
    </sheetView>
  </sheetViews>
  <sheetFormatPr defaultColWidth="9" defaultRowHeight="17"/>
  <cols>
    <col min="1" max="1" width="8.36328125" style="8" customWidth="1"/>
    <col min="2" max="2" width="15.81640625" style="4" customWidth="1"/>
    <col min="3" max="3" width="15.54296875" style="4" customWidth="1"/>
    <col min="4" max="4" width="11.90625" style="4" customWidth="1"/>
    <col min="5" max="5" width="16.08984375" style="4" customWidth="1"/>
    <col min="6" max="6" width="14.81640625" style="4" customWidth="1"/>
    <col min="7" max="8" width="12.90625" style="4" customWidth="1"/>
    <col min="9" max="9" width="11.6328125" style="9" customWidth="1"/>
    <col min="10" max="10" width="9" style="3"/>
    <col min="11" max="16384" width="9" style="4"/>
  </cols>
  <sheetData>
    <row r="1" spans="1:9" ht="24.75" customHeight="1">
      <c r="A1" s="10" t="s">
        <v>33</v>
      </c>
      <c r="B1" s="10"/>
      <c r="C1" s="10"/>
      <c r="D1" s="10"/>
      <c r="E1" s="10"/>
      <c r="F1" s="10"/>
      <c r="G1" s="10"/>
      <c r="H1" s="10"/>
      <c r="I1" s="10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38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7"/>
    </row>
    <row r="4" spans="1:9">
      <c r="A4" s="5"/>
      <c r="B4" s="5"/>
      <c r="C4" s="5"/>
      <c r="D4" s="5"/>
      <c r="E4" s="5"/>
      <c r="F4" s="5"/>
      <c r="G4" s="6"/>
      <c r="H4" s="6"/>
      <c r="I4" s="7"/>
    </row>
  </sheetData>
  <mergeCells count="1">
    <mergeCell ref="A1:I1"/>
  </mergeCells>
  <phoneticPr fontId="2" type="noConversion"/>
  <conditionalFormatting sqref="G3:H3">
    <cfRule type="cellIs" dxfId="59" priority="16" stopIfTrue="1" operator="equal">
      <formula>"初級"</formula>
    </cfRule>
    <cfRule type="cellIs" dxfId="58" priority="17" stopIfTrue="1" operator="equal">
      <formula>"中級"</formula>
    </cfRule>
    <cfRule type="cellIs" dxfId="57" priority="18" stopIfTrue="1" operator="equal">
      <formula>"高級"</formula>
    </cfRule>
  </conditionalFormatting>
  <conditionalFormatting sqref="G3:H3">
    <cfRule type="cellIs" dxfId="56" priority="13" stopIfTrue="1" operator="equal">
      <formula>"中級"</formula>
    </cfRule>
    <cfRule type="cellIs" dxfId="55" priority="14" stopIfTrue="1" operator="equal">
      <formula>"高級"</formula>
    </cfRule>
    <cfRule type="cellIs" dxfId="54" priority="15" stopIfTrue="1" operator="equal">
      <formula>"中級"</formula>
    </cfRule>
  </conditionalFormatting>
  <conditionalFormatting sqref="I3">
    <cfRule type="cellIs" dxfId="53" priority="10" stopIfTrue="1" operator="equal">
      <formula>"初級"</formula>
    </cfRule>
    <cfRule type="cellIs" dxfId="52" priority="11" stopIfTrue="1" operator="equal">
      <formula>"中級"</formula>
    </cfRule>
    <cfRule type="cellIs" dxfId="51" priority="12" stopIfTrue="1" operator="equal">
      <formula>"高級"</formula>
    </cfRule>
  </conditionalFormatting>
  <conditionalFormatting sqref="G4:H4">
    <cfRule type="cellIs" dxfId="50" priority="7" stopIfTrue="1" operator="equal">
      <formula>"初級"</formula>
    </cfRule>
    <cfRule type="cellIs" dxfId="49" priority="8" stopIfTrue="1" operator="equal">
      <formula>"中級"</formula>
    </cfRule>
    <cfRule type="cellIs" dxfId="48" priority="9" stopIfTrue="1" operator="equal">
      <formula>"高級"</formula>
    </cfRule>
  </conditionalFormatting>
  <conditionalFormatting sqref="G4:H4">
    <cfRule type="cellIs" dxfId="47" priority="4" stopIfTrue="1" operator="equal">
      <formula>"中級"</formula>
    </cfRule>
    <cfRule type="cellIs" dxfId="46" priority="5" stopIfTrue="1" operator="equal">
      <formula>"高級"</formula>
    </cfRule>
    <cfRule type="cellIs" dxfId="45" priority="6" stopIfTrue="1" operator="equal">
      <formula>"中級"</formula>
    </cfRule>
  </conditionalFormatting>
  <conditionalFormatting sqref="I4">
    <cfRule type="cellIs" dxfId="44" priority="1" stopIfTrue="1" operator="equal">
      <formula>"初級"</formula>
    </cfRule>
    <cfRule type="cellIs" dxfId="43" priority="2" stopIfTrue="1" operator="equal">
      <formula>"中級"</formula>
    </cfRule>
    <cfRule type="cellIs" dxfId="42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8</vt:i4>
      </vt:variant>
    </vt:vector>
  </HeadingPairs>
  <TitlesOfParts>
    <vt:vector size="22" baseType="lpstr">
      <vt:lpstr>1月件數</vt:lpstr>
      <vt:lpstr>1月金額</vt:lpstr>
      <vt:lpstr>2月件數</vt:lpstr>
      <vt:lpstr>2月金額</vt:lpstr>
      <vt:lpstr>3月件數</vt:lpstr>
      <vt:lpstr>3月金額</vt:lpstr>
      <vt:lpstr>4月件數</vt:lpstr>
      <vt:lpstr>4月金額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楷杰-Ted</cp:lastModifiedBy>
  <cp:lastPrinted>2019-03-25T06:28:13Z</cp:lastPrinted>
  <dcterms:created xsi:type="dcterms:W3CDTF">2010-01-06T01:32:59Z</dcterms:created>
  <dcterms:modified xsi:type="dcterms:W3CDTF">2023-05-23T10:23:55Z</dcterms:modified>
</cp:coreProperties>
</file>