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bookViews>
    <workbookView xWindow="0" yWindow="0" windowWidth="23040" windowHeight="9012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5" i="1" l="1"/>
  <c r="A76" i="1"/>
  <c r="A77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l="1"/>
  <c r="A70" i="1" s="1"/>
  <c r="A71" i="1" s="1"/>
  <c r="A72" i="1" s="1"/>
  <c r="A73" i="1" s="1"/>
  <c r="A74" i="1" s="1"/>
  <c r="A78" i="1" s="1"/>
  <c r="A79" i="1" s="1"/>
</calcChain>
</file>

<file path=xl/sharedStrings.xml><?xml version="1.0" encoding="utf-8"?>
<sst xmlns="http://schemas.openxmlformats.org/spreadsheetml/2006/main" count="290" uniqueCount="220">
  <si>
    <t>讀取Key條件</t>
    <phoneticPr fontId="3" type="noConversion"/>
  </si>
  <si>
    <t>其他ORDER條件</t>
  </si>
  <si>
    <t>FunNm</t>
    <phoneticPr fontId="3" type="noConversion"/>
  </si>
  <si>
    <t>戶名/公司名稱</t>
  </si>
  <si>
    <t>出生年月日/設立日期</t>
  </si>
  <si>
    <t>性別</t>
  </si>
  <si>
    <t>客戶別</t>
  </si>
  <si>
    <t>行業別</t>
  </si>
  <si>
    <t>配偶姓名/負責人姓名</t>
  </si>
  <si>
    <t>員工代號</t>
  </si>
  <si>
    <t>VARCHAR2</t>
  </si>
  <si>
    <t>ForeignKey1</t>
    <phoneticPr fontId="2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</si>
  <si>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</si>
  <si>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</si>
  <si>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</si>
  <si>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</si>
  <si>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</si>
  <si>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</si>
  <si>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單位別</t>
  </si>
  <si>
    <t>NVARCHAR2</t>
  </si>
  <si>
    <t>Birthday</t>
  </si>
  <si>
    <t>SpouseId</t>
  </si>
  <si>
    <t>SpouseName</t>
  </si>
  <si>
    <t>戶籍-路名</t>
  </si>
  <si>
    <t>戶籍-段</t>
  </si>
  <si>
    <t>戶籍-巷</t>
  </si>
  <si>
    <t>戶籍-弄</t>
  </si>
  <si>
    <t>戶籍-號</t>
  </si>
  <si>
    <t>戶籍-號之</t>
  </si>
  <si>
    <t>戶籍-樓</t>
  </si>
  <si>
    <t>戶籍-樓之</t>
  </si>
  <si>
    <t>通訊-郵遞區號前三碼</t>
  </si>
  <si>
    <t>通訊-縣市代碼</t>
  </si>
  <si>
    <t>通訊-鄉鎮市區代碼</t>
  </si>
  <si>
    <t>通訊-路名</t>
  </si>
  <si>
    <t>通訊-段</t>
  </si>
  <si>
    <t>通訊-巷</t>
  </si>
  <si>
    <t>通訊-弄</t>
  </si>
  <si>
    <t>通訊-號</t>
  </si>
  <si>
    <t>通訊-號之</t>
  </si>
  <si>
    <t>通訊-樓</t>
  </si>
  <si>
    <t>通訊-樓之</t>
  </si>
  <si>
    <t>英文姓名</t>
  </si>
  <si>
    <t>教育程度代號</t>
  </si>
  <si>
    <t>自有住宅有無</t>
  </si>
  <si>
    <t>任職機構名稱</t>
  </si>
  <si>
    <t>任職機構統編</t>
  </si>
  <si>
    <t>任職機構電話</t>
  </si>
  <si>
    <t>JobTitle</t>
  </si>
  <si>
    <t>職位名稱</t>
  </si>
  <si>
    <t>JobTenure</t>
  </si>
  <si>
    <t>服務年資</t>
  </si>
  <si>
    <t>IncomeOfYearly</t>
  </si>
  <si>
    <t>年收入</t>
  </si>
  <si>
    <t>護照號碼</t>
  </si>
  <si>
    <t>AMLJobCode</t>
  </si>
  <si>
    <t>AML職業別</t>
  </si>
  <si>
    <t>AMLGroup</t>
  </si>
  <si>
    <t>AML組織</t>
  </si>
  <si>
    <t>IndigenousName</t>
  </si>
  <si>
    <t>原住民姓名</t>
  </si>
  <si>
    <t>LastUpdateEmpNo</t>
  </si>
  <si>
    <t>DATE</t>
  </si>
  <si>
    <t>custIdLike</t>
    <phoneticPr fontId="3" type="noConversion"/>
  </si>
  <si>
    <t>Table</t>
    <phoneticPr fontId="2" type="noConversion"/>
  </si>
  <si>
    <t>Uni</t>
    <phoneticPr fontId="2" type="noConversion"/>
  </si>
  <si>
    <t>PrimaryKey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</si>
  <si>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</si>
  <si>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</si>
  <si>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</si>
  <si>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</si>
  <si>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DECIMAL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</si>
  <si>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</si>
  <si>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</si>
  <si>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</si>
  <si>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</si>
  <si>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</si>
  <si>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</si>
  <si>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CustName</t>
    <phoneticPr fontId="2" type="noConversion"/>
  </si>
  <si>
    <t>CustName %</t>
    <phoneticPr fontId="3" type="noConversion"/>
  </si>
  <si>
    <t>CustId</t>
    <phoneticPr fontId="2" type="noConversion"/>
  </si>
  <si>
    <t>V</t>
    <phoneticPr fontId="2" type="noConversion"/>
  </si>
  <si>
    <t>CustNo</t>
    <phoneticPr fontId="2" type="noConversion"/>
  </si>
  <si>
    <t>EmpNo</t>
    <phoneticPr fontId="2" type="noConversion"/>
  </si>
  <si>
    <t>RegZip3</t>
    <phoneticPr fontId="2" type="noConversion"/>
  </si>
  <si>
    <t>RegZip2</t>
    <phoneticPr fontId="2" type="noConversion"/>
  </si>
  <si>
    <t>RegCityCode</t>
    <phoneticPr fontId="2" type="noConversion"/>
  </si>
  <si>
    <t>RegAreaCode</t>
    <phoneticPr fontId="2" type="noConversion"/>
  </si>
  <si>
    <t>RegSection</t>
    <phoneticPr fontId="2" type="noConversion"/>
  </si>
  <si>
    <t>RegAlley</t>
    <phoneticPr fontId="2" type="noConversion"/>
  </si>
  <si>
    <t>RegLane</t>
    <phoneticPr fontId="2" type="noConversion"/>
  </si>
  <si>
    <t>RegNum</t>
    <phoneticPr fontId="2" type="noConversion"/>
  </si>
  <si>
    <t>RegNumDash</t>
    <phoneticPr fontId="2" type="noConversion"/>
  </si>
  <si>
    <t>RegFloor</t>
    <phoneticPr fontId="2" type="noConversion"/>
  </si>
  <si>
    <t>RegFloorDash</t>
    <phoneticPr fontId="2" type="noConversion"/>
  </si>
  <si>
    <t>EntCode</t>
    <phoneticPr fontId="2" type="noConversion"/>
  </si>
  <si>
    <t>Y:是
N:否</t>
    <phoneticPr fontId="2" type="noConversion"/>
  </si>
  <si>
    <t>1:男性
2:女性</t>
    <phoneticPr fontId="2" type="noConversion"/>
  </si>
  <si>
    <t>國籍對照檔</t>
    <phoneticPr fontId="2" type="noConversion"/>
  </si>
  <si>
    <t>DECIMAL</t>
    <phoneticPr fontId="2" type="noConversion"/>
  </si>
  <si>
    <t>custNameLike</t>
    <phoneticPr fontId="3" type="noConversion"/>
  </si>
  <si>
    <t>empNoEq</t>
    <phoneticPr fontId="3" type="noConversion"/>
  </si>
  <si>
    <t>CurrZip3</t>
    <phoneticPr fontId="2" type="noConversion"/>
  </si>
  <si>
    <t>CurrZip2</t>
    <phoneticPr fontId="2" type="noConversion"/>
  </si>
  <si>
    <t>CurrCityCode</t>
    <phoneticPr fontId="2" type="noConversion"/>
  </si>
  <si>
    <t>CurrAreaCode</t>
    <phoneticPr fontId="2" type="noConversion"/>
  </si>
  <si>
    <t>CurrFloorDash</t>
    <phoneticPr fontId="2" type="noConversion"/>
  </si>
  <si>
    <t>CurrFloor</t>
    <phoneticPr fontId="2" type="noConversion"/>
  </si>
  <si>
    <t>CurrNumDash</t>
    <phoneticPr fontId="2" type="noConversion"/>
  </si>
  <si>
    <t>CurrNum</t>
    <phoneticPr fontId="2" type="noConversion"/>
  </si>
  <si>
    <t>CurrLane</t>
    <phoneticPr fontId="2" type="noConversion"/>
  </si>
  <si>
    <t>CurrAlley</t>
    <phoneticPr fontId="2" type="noConversion"/>
  </si>
  <si>
    <t>CurrSection</t>
    <phoneticPr fontId="2" type="noConversion"/>
  </si>
  <si>
    <t>PassportNo</t>
    <phoneticPr fontId="2" type="noConversion"/>
  </si>
  <si>
    <t>CurrCompTel</t>
    <phoneticPr fontId="2" type="noConversion"/>
  </si>
  <si>
    <t>CurrCompId</t>
    <phoneticPr fontId="2" type="noConversion"/>
  </si>
  <si>
    <t>CurrCompName</t>
    <phoneticPr fontId="2" type="noConversion"/>
  </si>
  <si>
    <t>EduCode</t>
    <phoneticPr fontId="2" type="noConversion"/>
  </si>
  <si>
    <t>OwnedHome</t>
    <phoneticPr fontId="2" type="noConversion"/>
  </si>
  <si>
    <t>Sex</t>
    <phoneticPr fontId="2" type="noConversion"/>
  </si>
  <si>
    <t>CustTypeCode</t>
    <phoneticPr fontId="2" type="noConversion"/>
  </si>
  <si>
    <t>CustMain</t>
    <phoneticPr fontId="2" type="noConversion"/>
  </si>
  <si>
    <t>若此客戶為員工
才放該員工的員工代號</t>
    <phoneticPr fontId="2" type="noConversion"/>
  </si>
  <si>
    <t>custNameEq</t>
    <phoneticPr fontId="3" type="noConversion"/>
  </si>
  <si>
    <t>CustName =</t>
    <phoneticPr fontId="3" type="noConversion"/>
  </si>
  <si>
    <t>empNoFirst</t>
    <phoneticPr fontId="3" type="noConversion"/>
  </si>
  <si>
    <t>EmpNo =</t>
    <phoneticPr fontId="3" type="noConversion"/>
  </si>
  <si>
    <t>EmpNo DESC</t>
    <phoneticPr fontId="3" type="noConversion"/>
  </si>
  <si>
    <t>無戶號者為0</t>
    <phoneticPr fontId="2" type="noConversion"/>
  </si>
  <si>
    <t>CustNo &gt;= ,AND CustNo &lt;=</t>
    <phoneticPr fontId="3" type="noConversion"/>
  </si>
  <si>
    <t xml:space="preserve">EmpNo &gt;= </t>
    <phoneticPr fontId="3" type="noConversion"/>
  </si>
  <si>
    <t>decimald</t>
  </si>
  <si>
    <t>配偶身份證號/負責人身分證</t>
    <phoneticPr fontId="2" type="noConversion"/>
  </si>
  <si>
    <t>custIdFirst</t>
    <phoneticPr fontId="3" type="noConversion"/>
  </si>
  <si>
    <t>CustId =</t>
    <phoneticPr fontId="3" type="noConversion"/>
  </si>
  <si>
    <t>CustNo &gt;= ,AND CustNo &lt;=</t>
    <phoneticPr fontId="3" type="noConversion"/>
  </si>
  <si>
    <t>已編額度編號</t>
    <phoneticPr fontId="2" type="noConversion"/>
  </si>
  <si>
    <t>LastFacmNo</t>
    <phoneticPr fontId="2" type="noConversion"/>
  </si>
  <si>
    <t>CreateDate</t>
    <phoneticPr fontId="2" type="noConversion"/>
  </si>
  <si>
    <t>DATE</t>
    <phoneticPr fontId="2" type="noConversion"/>
  </si>
  <si>
    <t>CurrRoad</t>
    <phoneticPr fontId="2" type="noConversion"/>
  </si>
  <si>
    <t>RegRoad</t>
    <phoneticPr fontId="2" type="noConversion"/>
  </si>
  <si>
    <t>地區別與鄉鎮區對照檔CdArea</t>
    <phoneticPr fontId="2" type="noConversion"/>
  </si>
  <si>
    <t>共用代碼檔
1:小學以下
2:國中
3:高中職
4:專科學校
5:大學
6:研究所
7:博士</t>
    <phoneticPr fontId="2" type="noConversion"/>
  </si>
  <si>
    <t>LastSyndNo</t>
    <phoneticPr fontId="2" type="noConversion"/>
  </si>
  <si>
    <t>已編聯貸案序號</t>
    <phoneticPr fontId="2" type="noConversion"/>
  </si>
  <si>
    <t>CustId %</t>
    <phoneticPr fontId="3" type="noConversion"/>
  </si>
  <si>
    <t>CustId Asc</t>
    <phoneticPr fontId="3" type="noConversion"/>
  </si>
  <si>
    <t>AllowInquire</t>
    <phoneticPr fontId="2" type="noConversion"/>
  </si>
  <si>
    <t>Email</t>
    <phoneticPr fontId="2" type="noConversion"/>
  </si>
  <si>
    <t>EmailAddress</t>
  </si>
  <si>
    <t>Key ID</t>
    <phoneticPr fontId="2" type="noConversion"/>
  </si>
  <si>
    <t>ActFg</t>
    <phoneticPr fontId="2" type="noConversion"/>
  </si>
  <si>
    <t>交易進行記號</t>
    <phoneticPr fontId="2" type="noConversion"/>
  </si>
  <si>
    <t>CustNo DESC</t>
    <phoneticPr fontId="3" type="noConversion"/>
  </si>
  <si>
    <t>CustNo Asc</t>
    <phoneticPr fontId="3" type="noConversion"/>
  </si>
  <si>
    <t>BranchNo</t>
    <phoneticPr fontId="2" type="noConversion"/>
  </si>
  <si>
    <t>VARCHAR2</t>
    <phoneticPr fontId="2" type="noConversion"/>
  </si>
  <si>
    <t>EName</t>
  </si>
  <si>
    <t>介紹人</t>
    <phoneticPr fontId="2" type="noConversion"/>
  </si>
  <si>
    <t>年收入資料年月</t>
    <phoneticPr fontId="2" type="noConversion"/>
  </si>
  <si>
    <t>西元年月</t>
    <phoneticPr fontId="2" type="noConversion"/>
  </si>
  <si>
    <t>CustNo Asc</t>
    <phoneticPr fontId="3" type="noConversion"/>
  </si>
  <si>
    <t>身份證字號/統一編號</t>
    <phoneticPr fontId="2" type="noConversion"/>
  </si>
  <si>
    <t>CustId</t>
    <phoneticPr fontId="2" type="noConversion"/>
  </si>
  <si>
    <t>戶號</t>
    <phoneticPr fontId="2" type="noConversion"/>
  </si>
  <si>
    <t>客戶資料主檔</t>
    <phoneticPr fontId="2" type="noConversion"/>
  </si>
  <si>
    <t>戶籍-縣市代碼</t>
    <phoneticPr fontId="2" type="noConversion"/>
  </si>
  <si>
    <t>戶籍-鄉鎮市區代碼</t>
    <phoneticPr fontId="2" type="noConversion"/>
  </si>
  <si>
    <t>戶籍-郵遞區號前三碼</t>
    <phoneticPr fontId="2" type="noConversion"/>
  </si>
  <si>
    <t>戶籍-郵遞區號後三碼</t>
    <phoneticPr fontId="2" type="noConversion"/>
  </si>
  <si>
    <t>通訊-郵遞區號後三碼</t>
    <phoneticPr fontId="2" type="noConversion"/>
  </si>
  <si>
    <t>IsSuspected</t>
    <phoneticPr fontId="2" type="noConversion"/>
  </si>
  <si>
    <t>IsSuspectedCheck</t>
    <phoneticPr fontId="2" type="noConversion"/>
  </si>
  <si>
    <t>IsSuspectedCheckType</t>
    <phoneticPr fontId="2" type="noConversion"/>
  </si>
  <si>
    <t>是否為金控「疑似準利害關係人」名單</t>
    <phoneticPr fontId="2" type="noConversion"/>
  </si>
  <si>
    <t>是否為金控疑似利害關係人</t>
    <phoneticPr fontId="2" type="noConversion"/>
  </si>
  <si>
    <t>Y/N
2021/08/06新增欄位(2021/08/06上DB)by eric</t>
    <phoneticPr fontId="2" type="noConversion"/>
  </si>
  <si>
    <t>位數不足6碼時，前補零
行業別對照檔CdIndustry</t>
  </si>
  <si>
    <t>DECIMAL</t>
    <phoneticPr fontId="2" type="noConversion"/>
  </si>
  <si>
    <t>資料狀態</t>
    <phoneticPr fontId="2" type="noConversion"/>
  </si>
  <si>
    <t>客戶識別碼</t>
    <phoneticPr fontId="2" type="noConversion"/>
  </si>
  <si>
    <t>CustUKey</t>
    <phoneticPr fontId="2" type="noConversion"/>
  </si>
  <si>
    <t>custNoFirst</t>
    <phoneticPr fontId="3" type="noConversion"/>
  </si>
  <si>
    <t>建檔身分別</t>
    <phoneticPr fontId="2" type="noConversion"/>
  </si>
  <si>
    <t>TypeCode</t>
    <phoneticPr fontId="2" type="noConversion"/>
  </si>
  <si>
    <t>NationalityCode</t>
    <phoneticPr fontId="2" type="noConversion"/>
  </si>
  <si>
    <t>BussNationalityCode</t>
    <phoneticPr fontId="2" type="noConversion"/>
  </si>
  <si>
    <t>國籍對照檔
比照ELOAN
(2021/08/27上DB)by eric</t>
    <phoneticPr fontId="2" type="noConversion"/>
  </si>
  <si>
    <t>DataStatus</t>
    <phoneticPr fontId="2" type="noConversion"/>
  </si>
  <si>
    <t>自然人:出生地國籍/法人:註冊地國籍</t>
    <phoneticPr fontId="2" type="noConversion"/>
  </si>
  <si>
    <t>尸</t>
    <phoneticPr fontId="2" type="noConversion"/>
  </si>
  <si>
    <t>CustUKey</t>
    <phoneticPr fontId="2" type="noConversion"/>
  </si>
  <si>
    <t>IndustryCode</t>
    <phoneticPr fontId="2" type="noConversion"/>
  </si>
  <si>
    <t>IndustryCode =</t>
    <phoneticPr fontId="3" type="noConversion"/>
  </si>
  <si>
    <t>industryCodeAll</t>
    <phoneticPr fontId="3" type="noConversion"/>
  </si>
  <si>
    <t>是否為金控疑似利害關係人_確認狀態</t>
    <phoneticPr fontId="2" type="noConversion"/>
  </si>
  <si>
    <t>企金別</t>
    <phoneticPr fontId="2" type="noConversion"/>
  </si>
  <si>
    <t>共用代碼檔
0:個金
1:企金
2:企金自然人</t>
    <phoneticPr fontId="2" type="noConversion"/>
  </si>
  <si>
    <t>身份別</t>
    <phoneticPr fontId="2" type="noConversion"/>
  </si>
  <si>
    <t>custNoRange</t>
    <phoneticPr fontId="3" type="noConversion"/>
  </si>
  <si>
    <t>VARCHAR2</t>
    <phoneticPr fontId="2" type="noConversion"/>
  </si>
  <si>
    <t>CuscCd</t>
    <phoneticPr fontId="2" type="noConversion"/>
  </si>
  <si>
    <t>開放查詢</t>
    <phoneticPr fontId="2" type="noConversion"/>
  </si>
  <si>
    <t>1:不開放 
2:開放</t>
    <phoneticPr fontId="2" type="noConversion"/>
  </si>
  <si>
    <t>Introducer</t>
    <phoneticPr fontId="2" type="noConversion"/>
  </si>
  <si>
    <t>IncomeDataDate</t>
    <phoneticPr fontId="2" type="noConversion"/>
  </si>
  <si>
    <t>自然人:居住地國籍/法人:營業地國籍</t>
    <phoneticPr fontId="2" type="noConversion"/>
  </si>
  <si>
    <t>共用代碼檔
00:一般
01:員工
02:首購
03:關企公司
04:關企員工
05:保戶
06:團體戶
07:員工二親等
09:新二階員工</t>
    <phoneticPr fontId="2" type="noConversion"/>
  </si>
  <si>
    <t>1:自然人
2:法人
2021.10.15 by eric</t>
    <phoneticPr fontId="2" type="noConversion"/>
  </si>
  <si>
    <t>0:已完成建檔
1:未完成建檔
(2021/08/13上DB)by eric</t>
    <phoneticPr fontId="2" type="noConversion"/>
  </si>
  <si>
    <t>0:借戶
1:保證人
2:擔保品提供人
3:交易關係人
4:借款戶關係人
2021/08/24新增欄位
(2021/08/25上DB)by eric
(2021/09/17)新增4. by昱衡</t>
    <phoneticPr fontId="2" type="noConversion"/>
  </si>
  <si>
    <t>0:1STEP TX 
1/2:2STEP TX</t>
    <phoneticPr fontId="2" type="noConversion"/>
  </si>
  <si>
    <t>房貸專員/企金人員</t>
    <phoneticPr fontId="2" type="noConversion"/>
  </si>
  <si>
    <t>2021/01/07新增欄位(2021/01/14上DB)</t>
    <phoneticPr fontId="2" type="noConversion"/>
  </si>
  <si>
    <t>BusinessOfficer</t>
    <phoneticPr fontId="2" type="noConversion"/>
  </si>
  <si>
    <t>Station</t>
    <phoneticPr fontId="2" type="noConversion"/>
  </si>
  <si>
    <t>站別</t>
    <phoneticPr fontId="2" type="noConversion"/>
  </si>
  <si>
    <t>2022/02/17新增欄位 by eric
原DAT_CU$CUSP.CUSSTN</t>
    <phoneticPr fontId="2" type="noConversion"/>
  </si>
  <si>
    <t>2022/02/17新增欄位 by eric
原DAT_CU$CUSP.CUSEM1/CUSEM2?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</si>
</sst>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7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 wrapText="1"/>
    </xf>
    <xf numFmtId="49" fontId="7" fillId="0" borderId="0" xfId="0" applyNumberFormat="1" applyFont="1" applyBorder="1">
      <alignment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4" fillId="0" borderId="1" xfId="0" applyFont="1" applyBorder="1">
      <alignment vertical="center"/>
    </xf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0" fontId="11" fillId="4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abSelected="1" topLeftCell="A63" zoomScale="130" zoomScaleNormal="130" workbookViewId="0">
      <selection activeCell="I70" sqref="I70"/>
    </sheetView>
  </sheetViews>
  <sheetFormatPr defaultColWidth="21.44140625" defaultRowHeight="16.2" x14ac:dyDescent="0.3"/>
  <cols>
    <col min="1" max="1" width="5.109375" style="3" bestFit="1" customWidth="1"/>
    <col min="2" max="2" width="23.88671875" style="3" bestFit="1" customWidth="1"/>
    <col min="3" max="3" width="27.88671875" style="2" bestFit="1" customWidth="1"/>
    <col min="4" max="4" width="15" style="6" bestFit="1" customWidth="1"/>
    <col min="5" max="6" width="6" style="3" bestFit="1" customWidth="1"/>
    <col min="7" max="7" width="32.44140625" style="3" bestFit="1" customWidth="1"/>
    <col min="8" max="16384" width="21.44140625" style="4"/>
  </cols>
  <sheetData>
    <row r="1" spans="1:7" x14ac:dyDescent="0.3">
      <c r="A1" s="31" t="s">
        <v>64</v>
      </c>
      <c r="B1" s="32"/>
      <c r="C1" s="8" t="s">
        <v>121</v>
      </c>
      <c r="D1" s="9" t="s">
        <v>166</v>
      </c>
      <c r="E1" s="10"/>
      <c r="F1" s="11"/>
      <c r="G1" s="11"/>
    </row>
    <row r="2" spans="1:7" x14ac:dyDescent="0.3">
      <c r="A2" s="31"/>
      <c r="B2" s="32"/>
      <c r="C2" s="12" t="s">
        <v>151</v>
      </c>
      <c r="D2" s="13" t="s">
        <v>65</v>
      </c>
      <c r="E2" s="14"/>
      <c r="F2" s="14"/>
      <c r="G2" s="14"/>
    </row>
    <row r="3" spans="1:7" x14ac:dyDescent="0.3">
      <c r="A3" s="31" t="s">
        <v>66</v>
      </c>
      <c r="B3" s="32"/>
      <c r="C3" s="8" t="s">
        <v>182</v>
      </c>
      <c r="D3" s="16" t="s">
        <v>81</v>
      </c>
      <c r="E3" s="14"/>
      <c r="F3" s="14"/>
      <c r="G3" s="14"/>
    </row>
    <row r="4" spans="1:7" x14ac:dyDescent="0.3">
      <c r="A4" s="31" t="s">
        <v>11</v>
      </c>
      <c r="B4" s="32"/>
      <c r="C4" s="15"/>
      <c r="D4" s="16"/>
      <c r="E4" s="14"/>
      <c r="F4" s="14"/>
      <c r="G4" s="14"/>
    </row>
    <row r="5" spans="1:7" x14ac:dyDescent="0.3">
      <c r="A5" s="31" t="s">
        <v>67</v>
      </c>
      <c r="B5" s="32"/>
      <c r="C5" s="15" t="s">
        <v>80</v>
      </c>
      <c r="D5" s="16" t="s">
        <v>81</v>
      </c>
      <c r="E5" s="14"/>
      <c r="F5" s="14"/>
      <c r="G5" s="14"/>
    </row>
    <row r="6" spans="1:7" x14ac:dyDescent="0.3">
      <c r="A6" s="31" t="s">
        <v>68</v>
      </c>
      <c r="B6" s="32"/>
      <c r="C6" s="15" t="s">
        <v>82</v>
      </c>
      <c r="D6" s="16"/>
      <c r="E6" s="14"/>
      <c r="F6" s="14"/>
      <c r="G6" s="14"/>
    </row>
    <row r="7" spans="1:7" x14ac:dyDescent="0.3">
      <c r="A7" s="31" t="s">
        <v>69</v>
      </c>
      <c r="B7" s="32"/>
      <c r="C7" s="15" t="s">
        <v>83</v>
      </c>
      <c r="D7" s="16"/>
      <c r="E7" s="14"/>
      <c r="F7" s="14"/>
      <c r="G7" s="14"/>
    </row>
    <row r="8" spans="1:7" s="1" customFormat="1" x14ac:dyDescent="0.3">
      <c r="A8" s="12" t="s">
        <v>70</v>
      </c>
      <c r="B8" s="12" t="s">
        <v>12</v>
      </c>
      <c r="C8" s="17" t="s">
        <v>13</v>
      </c>
      <c r="D8" s="12" t="s">
        <v>14</v>
      </c>
      <c r="E8" s="12" t="s">
        <v>15</v>
      </c>
      <c r="F8" s="12" t="s">
        <v>16</v>
      </c>
      <c r="G8" s="13" t="s">
        <v>17</v>
      </c>
    </row>
    <row r="9" spans="1:7" s="7" customFormat="1" x14ac:dyDescent="0.3">
      <c r="A9" s="18">
        <v>1</v>
      </c>
      <c r="B9" s="18" t="s">
        <v>192</v>
      </c>
      <c r="C9" s="18" t="s">
        <v>181</v>
      </c>
      <c r="D9" s="18" t="s">
        <v>10</v>
      </c>
      <c r="E9" s="18">
        <v>32</v>
      </c>
      <c r="F9" s="18"/>
      <c r="G9" s="18"/>
    </row>
    <row r="10" spans="1:7" x14ac:dyDescent="0.3">
      <c r="A10" s="18">
        <f>A9+1</f>
        <v>2</v>
      </c>
      <c r="B10" s="18" t="s">
        <v>164</v>
      </c>
      <c r="C10" s="18" t="s">
        <v>163</v>
      </c>
      <c r="D10" s="18" t="s">
        <v>10</v>
      </c>
      <c r="E10" s="18">
        <v>10</v>
      </c>
      <c r="F10" s="18"/>
      <c r="G10" s="18"/>
    </row>
    <row r="11" spans="1:7" x14ac:dyDescent="0.3">
      <c r="A11" s="18">
        <f t="shared" ref="A11:A78" si="0">A10+1</f>
        <v>3</v>
      </c>
      <c r="B11" s="18" t="s">
        <v>82</v>
      </c>
      <c r="C11" s="18" t="s">
        <v>165</v>
      </c>
      <c r="D11" s="18" t="s">
        <v>99</v>
      </c>
      <c r="E11" s="18">
        <v>7</v>
      </c>
      <c r="F11" s="18"/>
      <c r="G11" s="18" t="s">
        <v>128</v>
      </c>
    </row>
    <row r="12" spans="1:7" x14ac:dyDescent="0.3">
      <c r="A12" s="18">
        <f t="shared" si="0"/>
        <v>4</v>
      </c>
      <c r="B12" s="18" t="s">
        <v>156</v>
      </c>
      <c r="C12" s="18" t="s">
        <v>18</v>
      </c>
      <c r="D12" s="18" t="s">
        <v>10</v>
      </c>
      <c r="E12" s="18">
        <v>4</v>
      </c>
      <c r="F12" s="18"/>
      <c r="G12" s="18"/>
    </row>
    <row r="13" spans="1:7" x14ac:dyDescent="0.3">
      <c r="A13" s="18">
        <f t="shared" si="0"/>
        <v>5</v>
      </c>
      <c r="B13" s="18" t="s">
        <v>78</v>
      </c>
      <c r="C13" s="18" t="s">
        <v>3</v>
      </c>
      <c r="D13" s="18" t="s">
        <v>19</v>
      </c>
      <c r="E13" s="18">
        <v>100</v>
      </c>
      <c r="F13" s="18"/>
      <c r="G13" s="18"/>
    </row>
    <row r="14" spans="1:7" x14ac:dyDescent="0.3">
      <c r="A14" s="18">
        <f t="shared" si="0"/>
        <v>6</v>
      </c>
      <c r="B14" s="18" t="s">
        <v>20</v>
      </c>
      <c r="C14" s="18" t="s">
        <v>4</v>
      </c>
      <c r="D14" s="18" t="s">
        <v>131</v>
      </c>
      <c r="E14" s="18">
        <v>8</v>
      </c>
      <c r="F14" s="18"/>
      <c r="G14" s="18"/>
    </row>
    <row r="15" spans="1:7" ht="32.4" x14ac:dyDescent="0.3">
      <c r="A15" s="18">
        <f t="shared" si="0"/>
        <v>7</v>
      </c>
      <c r="B15" s="18" t="s">
        <v>119</v>
      </c>
      <c r="C15" s="18" t="s">
        <v>5</v>
      </c>
      <c r="D15" s="18" t="s">
        <v>10</v>
      </c>
      <c r="E15" s="18">
        <v>1</v>
      </c>
      <c r="F15" s="18"/>
      <c r="G15" s="18" t="s">
        <v>97</v>
      </c>
    </row>
    <row r="16" spans="1:7" ht="162" x14ac:dyDescent="0.3">
      <c r="A16" s="18">
        <f t="shared" si="0"/>
        <v>8</v>
      </c>
      <c r="B16" s="18" t="s">
        <v>120</v>
      </c>
      <c r="C16" s="18" t="s">
        <v>6</v>
      </c>
      <c r="D16" s="18" t="s">
        <v>10</v>
      </c>
      <c r="E16" s="18">
        <v>2</v>
      </c>
      <c r="F16" s="18"/>
      <c r="G16" s="18" t="s">
        <v>208</v>
      </c>
    </row>
    <row r="17" spans="1:7" ht="32.4" x14ac:dyDescent="0.3">
      <c r="A17" s="18">
        <f t="shared" si="0"/>
        <v>9</v>
      </c>
      <c r="B17" s="18" t="s">
        <v>193</v>
      </c>
      <c r="C17" s="18" t="s">
        <v>7</v>
      </c>
      <c r="D17" s="18" t="s">
        <v>10</v>
      </c>
      <c r="E17" s="18">
        <v>6</v>
      </c>
      <c r="F17" s="18"/>
      <c r="G17" s="18" t="s">
        <v>178</v>
      </c>
    </row>
    <row r="18" spans="1:7" ht="32.4" x14ac:dyDescent="0.3">
      <c r="A18" s="18">
        <f t="shared" si="0"/>
        <v>10</v>
      </c>
      <c r="B18" s="18" t="s">
        <v>186</v>
      </c>
      <c r="C18" s="18" t="s">
        <v>190</v>
      </c>
      <c r="D18" s="18" t="s">
        <v>10</v>
      </c>
      <c r="E18" s="18">
        <v>2</v>
      </c>
      <c r="F18" s="18"/>
      <c r="G18" s="18" t="s">
        <v>98</v>
      </c>
    </row>
    <row r="19" spans="1:7" ht="48.6" x14ac:dyDescent="0.3">
      <c r="A19" s="18">
        <f t="shared" si="0"/>
        <v>11</v>
      </c>
      <c r="B19" s="18" t="s">
        <v>187</v>
      </c>
      <c r="C19" s="18" t="s">
        <v>207</v>
      </c>
      <c r="D19" s="18" t="s">
        <v>10</v>
      </c>
      <c r="E19" s="18">
        <v>2</v>
      </c>
      <c r="F19" s="18"/>
      <c r="G19" s="25" t="s">
        <v>188</v>
      </c>
    </row>
    <row r="20" spans="1:7" ht="32.4" x14ac:dyDescent="0.3">
      <c r="A20" s="18">
        <f t="shared" si="0"/>
        <v>12</v>
      </c>
      <c r="B20" s="18" t="s">
        <v>21</v>
      </c>
      <c r="C20" s="18" t="s">
        <v>132</v>
      </c>
      <c r="D20" s="18" t="s">
        <v>10</v>
      </c>
      <c r="E20" s="18">
        <v>10</v>
      </c>
      <c r="F20" s="18"/>
      <c r="G20" s="18"/>
    </row>
    <row r="21" spans="1:7" x14ac:dyDescent="0.3">
      <c r="A21" s="18">
        <f t="shared" si="0"/>
        <v>13</v>
      </c>
      <c r="B21" s="18" t="s">
        <v>22</v>
      </c>
      <c r="C21" s="18" t="s">
        <v>8</v>
      </c>
      <c r="D21" s="18" t="s">
        <v>19</v>
      </c>
      <c r="E21" s="18">
        <v>100</v>
      </c>
      <c r="F21" s="18"/>
      <c r="G21" s="18"/>
    </row>
    <row r="22" spans="1:7" x14ac:dyDescent="0.3">
      <c r="A22" s="18">
        <f t="shared" si="0"/>
        <v>14</v>
      </c>
      <c r="B22" s="18" t="s">
        <v>84</v>
      </c>
      <c r="C22" s="18" t="s">
        <v>169</v>
      </c>
      <c r="D22" s="18" t="s">
        <v>10</v>
      </c>
      <c r="E22" s="18">
        <v>3</v>
      </c>
      <c r="F22" s="18"/>
      <c r="G22" s="18"/>
    </row>
    <row r="23" spans="1:7" x14ac:dyDescent="0.3">
      <c r="A23" s="18">
        <f t="shared" si="0"/>
        <v>15</v>
      </c>
      <c r="B23" s="18" t="s">
        <v>85</v>
      </c>
      <c r="C23" s="18" t="s">
        <v>170</v>
      </c>
      <c r="D23" s="18" t="s">
        <v>10</v>
      </c>
      <c r="E23" s="18">
        <v>3</v>
      </c>
      <c r="F23" s="18"/>
      <c r="G23" s="18"/>
    </row>
    <row r="24" spans="1:7" x14ac:dyDescent="0.3">
      <c r="A24" s="18">
        <f t="shared" si="0"/>
        <v>16</v>
      </c>
      <c r="B24" s="18" t="s">
        <v>86</v>
      </c>
      <c r="C24" s="18" t="s">
        <v>167</v>
      </c>
      <c r="D24" s="18" t="s">
        <v>10</v>
      </c>
      <c r="E24" s="18">
        <v>2</v>
      </c>
      <c r="F24" s="18"/>
      <c r="G24" s="18" t="s">
        <v>142</v>
      </c>
    </row>
    <row r="25" spans="1:7" x14ac:dyDescent="0.3">
      <c r="A25" s="18">
        <f t="shared" si="0"/>
        <v>17</v>
      </c>
      <c r="B25" s="18" t="s">
        <v>87</v>
      </c>
      <c r="C25" s="18" t="s">
        <v>168</v>
      </c>
      <c r="D25" s="18" t="s">
        <v>10</v>
      </c>
      <c r="E25" s="18">
        <v>3</v>
      </c>
      <c r="F25" s="18"/>
      <c r="G25" s="18" t="s">
        <v>142</v>
      </c>
    </row>
    <row r="26" spans="1:7" x14ac:dyDescent="0.3">
      <c r="A26" s="18">
        <f t="shared" si="0"/>
        <v>18</v>
      </c>
      <c r="B26" s="18" t="s">
        <v>141</v>
      </c>
      <c r="C26" s="18" t="s">
        <v>23</v>
      </c>
      <c r="D26" s="18" t="s">
        <v>19</v>
      </c>
      <c r="E26" s="18">
        <v>40</v>
      </c>
      <c r="F26" s="18"/>
      <c r="G26" s="18"/>
    </row>
    <row r="27" spans="1:7" x14ac:dyDescent="0.3">
      <c r="A27" s="18">
        <f t="shared" si="0"/>
        <v>19</v>
      </c>
      <c r="B27" s="18" t="s">
        <v>88</v>
      </c>
      <c r="C27" s="18" t="s">
        <v>24</v>
      </c>
      <c r="D27" s="18" t="s">
        <v>10</v>
      </c>
      <c r="E27" s="18">
        <v>5</v>
      </c>
      <c r="F27" s="18"/>
      <c r="G27" s="18"/>
    </row>
    <row r="28" spans="1:7" x14ac:dyDescent="0.3">
      <c r="A28" s="18">
        <f t="shared" si="0"/>
        <v>20</v>
      </c>
      <c r="B28" s="18" t="s">
        <v>89</v>
      </c>
      <c r="C28" s="18" t="s">
        <v>25</v>
      </c>
      <c r="D28" s="18" t="s">
        <v>10</v>
      </c>
      <c r="E28" s="18">
        <v>5</v>
      </c>
      <c r="F28" s="18"/>
      <c r="G28" s="18"/>
    </row>
    <row r="29" spans="1:7" x14ac:dyDescent="0.3">
      <c r="A29" s="18">
        <f t="shared" si="0"/>
        <v>21</v>
      </c>
      <c r="B29" s="18" t="s">
        <v>90</v>
      </c>
      <c r="C29" s="18" t="s">
        <v>26</v>
      </c>
      <c r="D29" s="18" t="s">
        <v>10</v>
      </c>
      <c r="E29" s="18">
        <v>5</v>
      </c>
      <c r="F29" s="18"/>
      <c r="G29" s="18"/>
    </row>
    <row r="30" spans="1:7" x14ac:dyDescent="0.3">
      <c r="A30" s="18">
        <f t="shared" si="0"/>
        <v>22</v>
      </c>
      <c r="B30" s="18" t="s">
        <v>91</v>
      </c>
      <c r="C30" s="18" t="s">
        <v>27</v>
      </c>
      <c r="D30" s="18" t="s">
        <v>10</v>
      </c>
      <c r="E30" s="18">
        <v>5</v>
      </c>
      <c r="F30" s="18"/>
      <c r="G30" s="18"/>
    </row>
    <row r="31" spans="1:7" x14ac:dyDescent="0.3">
      <c r="A31" s="18">
        <f t="shared" si="0"/>
        <v>23</v>
      </c>
      <c r="B31" s="18" t="s">
        <v>92</v>
      </c>
      <c r="C31" s="18" t="s">
        <v>28</v>
      </c>
      <c r="D31" s="18" t="s">
        <v>10</v>
      </c>
      <c r="E31" s="18">
        <v>5</v>
      </c>
      <c r="F31" s="18"/>
      <c r="G31" s="18"/>
    </row>
    <row r="32" spans="1:7" x14ac:dyDescent="0.3">
      <c r="A32" s="18">
        <f t="shared" si="0"/>
        <v>24</v>
      </c>
      <c r="B32" s="18" t="s">
        <v>93</v>
      </c>
      <c r="C32" s="18" t="s">
        <v>29</v>
      </c>
      <c r="D32" s="18" t="s">
        <v>10</v>
      </c>
      <c r="E32" s="18">
        <v>5</v>
      </c>
      <c r="F32" s="18"/>
      <c r="G32" s="18"/>
    </row>
    <row r="33" spans="1:7" x14ac:dyDescent="0.3">
      <c r="A33" s="18">
        <f t="shared" si="0"/>
        <v>25</v>
      </c>
      <c r="B33" s="18" t="s">
        <v>94</v>
      </c>
      <c r="C33" s="18" t="s">
        <v>30</v>
      </c>
      <c r="D33" s="18" t="s">
        <v>10</v>
      </c>
      <c r="E33" s="18">
        <v>5</v>
      </c>
      <c r="F33" s="18"/>
      <c r="G33" s="18"/>
    </row>
    <row r="34" spans="1:7" x14ac:dyDescent="0.3">
      <c r="A34" s="18">
        <f t="shared" si="0"/>
        <v>26</v>
      </c>
      <c r="B34" s="18" t="s">
        <v>102</v>
      </c>
      <c r="C34" s="18" t="s">
        <v>31</v>
      </c>
      <c r="D34" s="18" t="s">
        <v>10</v>
      </c>
      <c r="E34" s="18">
        <v>3</v>
      </c>
      <c r="F34" s="18"/>
      <c r="G34" s="18"/>
    </row>
    <row r="35" spans="1:7" x14ac:dyDescent="0.3">
      <c r="A35" s="18">
        <f t="shared" si="0"/>
        <v>27</v>
      </c>
      <c r="B35" s="18" t="s">
        <v>103</v>
      </c>
      <c r="C35" s="18" t="s">
        <v>171</v>
      </c>
      <c r="D35" s="18" t="s">
        <v>10</v>
      </c>
      <c r="E35" s="18">
        <v>3</v>
      </c>
      <c r="F35" s="18"/>
      <c r="G35" s="18"/>
    </row>
    <row r="36" spans="1:7" x14ac:dyDescent="0.3">
      <c r="A36" s="18">
        <f t="shared" si="0"/>
        <v>28</v>
      </c>
      <c r="B36" s="18" t="s">
        <v>104</v>
      </c>
      <c r="C36" s="18" t="s">
        <v>32</v>
      </c>
      <c r="D36" s="18" t="s">
        <v>10</v>
      </c>
      <c r="E36" s="18">
        <v>2</v>
      </c>
      <c r="F36" s="18"/>
      <c r="G36" s="18" t="s">
        <v>142</v>
      </c>
    </row>
    <row r="37" spans="1:7" x14ac:dyDescent="0.3">
      <c r="A37" s="18">
        <f t="shared" si="0"/>
        <v>29</v>
      </c>
      <c r="B37" s="18" t="s">
        <v>105</v>
      </c>
      <c r="C37" s="18" t="s">
        <v>33</v>
      </c>
      <c r="D37" s="18" t="s">
        <v>10</v>
      </c>
      <c r="E37" s="18">
        <v>3</v>
      </c>
      <c r="F37" s="18"/>
      <c r="G37" s="18" t="s">
        <v>142</v>
      </c>
    </row>
    <row r="38" spans="1:7" x14ac:dyDescent="0.3">
      <c r="A38" s="18">
        <f t="shared" si="0"/>
        <v>30</v>
      </c>
      <c r="B38" s="18" t="s">
        <v>140</v>
      </c>
      <c r="C38" s="18" t="s">
        <v>34</v>
      </c>
      <c r="D38" s="18" t="s">
        <v>19</v>
      </c>
      <c r="E38" s="18">
        <v>40</v>
      </c>
      <c r="F38" s="18"/>
      <c r="G38" s="18"/>
    </row>
    <row r="39" spans="1:7" x14ac:dyDescent="0.3">
      <c r="A39" s="18">
        <f t="shared" si="0"/>
        <v>31</v>
      </c>
      <c r="B39" s="18" t="s">
        <v>112</v>
      </c>
      <c r="C39" s="18" t="s">
        <v>35</v>
      </c>
      <c r="D39" s="18" t="s">
        <v>10</v>
      </c>
      <c r="E39" s="18">
        <v>5</v>
      </c>
      <c r="F39" s="18"/>
      <c r="G39" s="18"/>
    </row>
    <row r="40" spans="1:7" x14ac:dyDescent="0.3">
      <c r="A40" s="18">
        <f t="shared" si="0"/>
        <v>32</v>
      </c>
      <c r="B40" s="18" t="s">
        <v>111</v>
      </c>
      <c r="C40" s="18" t="s">
        <v>36</v>
      </c>
      <c r="D40" s="18" t="s">
        <v>10</v>
      </c>
      <c r="E40" s="18">
        <v>5</v>
      </c>
      <c r="F40" s="18"/>
      <c r="G40" s="18"/>
    </row>
    <row r="41" spans="1:7" x14ac:dyDescent="0.3">
      <c r="A41" s="18">
        <f t="shared" si="0"/>
        <v>33</v>
      </c>
      <c r="B41" s="18" t="s">
        <v>110</v>
      </c>
      <c r="C41" s="18" t="s">
        <v>37</v>
      </c>
      <c r="D41" s="18" t="s">
        <v>10</v>
      </c>
      <c r="E41" s="18">
        <v>5</v>
      </c>
      <c r="F41" s="18"/>
      <c r="G41" s="18"/>
    </row>
    <row r="42" spans="1:7" x14ac:dyDescent="0.3">
      <c r="A42" s="18">
        <f t="shared" si="0"/>
        <v>34</v>
      </c>
      <c r="B42" s="18" t="s">
        <v>109</v>
      </c>
      <c r="C42" s="18" t="s">
        <v>38</v>
      </c>
      <c r="D42" s="18" t="s">
        <v>10</v>
      </c>
      <c r="E42" s="18">
        <v>5</v>
      </c>
      <c r="F42" s="18"/>
      <c r="G42" s="18"/>
    </row>
    <row r="43" spans="1:7" x14ac:dyDescent="0.3">
      <c r="A43" s="18">
        <f t="shared" si="0"/>
        <v>35</v>
      </c>
      <c r="B43" s="18" t="s">
        <v>108</v>
      </c>
      <c r="C43" s="18" t="s">
        <v>39</v>
      </c>
      <c r="D43" s="18" t="s">
        <v>10</v>
      </c>
      <c r="E43" s="18">
        <v>5</v>
      </c>
      <c r="F43" s="18"/>
      <c r="G43" s="18"/>
    </row>
    <row r="44" spans="1:7" x14ac:dyDescent="0.3">
      <c r="A44" s="18">
        <f t="shared" si="0"/>
        <v>36</v>
      </c>
      <c r="B44" s="18" t="s">
        <v>107</v>
      </c>
      <c r="C44" s="18" t="s">
        <v>40</v>
      </c>
      <c r="D44" s="18" t="s">
        <v>10</v>
      </c>
      <c r="E44" s="18">
        <v>5</v>
      </c>
      <c r="F44" s="18"/>
      <c r="G44" s="18"/>
    </row>
    <row r="45" spans="1:7" x14ac:dyDescent="0.3">
      <c r="A45" s="18">
        <f t="shared" si="0"/>
        <v>37</v>
      </c>
      <c r="B45" s="18" t="s">
        <v>106</v>
      </c>
      <c r="C45" s="18" t="s">
        <v>41</v>
      </c>
      <c r="D45" s="18" t="s">
        <v>10</v>
      </c>
      <c r="E45" s="18">
        <v>5</v>
      </c>
      <c r="F45" s="18"/>
      <c r="G45" s="18"/>
    </row>
    <row r="46" spans="1:7" ht="48.6" x14ac:dyDescent="0.3">
      <c r="A46" s="25">
        <f t="shared" si="0"/>
        <v>38</v>
      </c>
      <c r="B46" s="25" t="s">
        <v>202</v>
      </c>
      <c r="C46" s="25" t="s">
        <v>199</v>
      </c>
      <c r="D46" s="25" t="s">
        <v>201</v>
      </c>
      <c r="E46" s="25">
        <v>1</v>
      </c>
      <c r="F46" s="25"/>
      <c r="G46" s="25" t="s">
        <v>209</v>
      </c>
    </row>
    <row r="47" spans="1:7" ht="64.8" x14ac:dyDescent="0.3">
      <c r="A47" s="18">
        <f t="shared" si="0"/>
        <v>39</v>
      </c>
      <c r="B47" s="18" t="s">
        <v>95</v>
      </c>
      <c r="C47" s="18" t="s">
        <v>197</v>
      </c>
      <c r="D47" s="18" t="s">
        <v>10</v>
      </c>
      <c r="E47" s="18">
        <v>1</v>
      </c>
      <c r="F47" s="18"/>
      <c r="G47" s="18" t="s">
        <v>198</v>
      </c>
    </row>
    <row r="48" spans="1:7" s="1" customFormat="1" ht="32.4" x14ac:dyDescent="0.3">
      <c r="A48" s="18">
        <f t="shared" si="0"/>
        <v>40</v>
      </c>
      <c r="B48" s="24" t="s">
        <v>83</v>
      </c>
      <c r="C48" s="24" t="s">
        <v>9</v>
      </c>
      <c r="D48" s="24" t="s">
        <v>10</v>
      </c>
      <c r="E48" s="24">
        <v>6</v>
      </c>
      <c r="F48" s="24"/>
      <c r="G48" s="24" t="s">
        <v>122</v>
      </c>
    </row>
    <row r="49" spans="1:7" s="1" customFormat="1" x14ac:dyDescent="0.3">
      <c r="A49" s="18">
        <f t="shared" si="0"/>
        <v>41</v>
      </c>
      <c r="B49" s="24" t="s">
        <v>158</v>
      </c>
      <c r="C49" s="24" t="s">
        <v>42</v>
      </c>
      <c r="D49" s="24" t="s">
        <v>10</v>
      </c>
      <c r="E49" s="24">
        <v>50</v>
      </c>
      <c r="F49" s="24"/>
      <c r="G49" s="24"/>
    </row>
    <row r="50" spans="1:7" s="1" customFormat="1" ht="129.6" x14ac:dyDescent="0.3">
      <c r="A50" s="18">
        <f t="shared" si="0"/>
        <v>42</v>
      </c>
      <c r="B50" s="24" t="s">
        <v>117</v>
      </c>
      <c r="C50" s="24" t="s">
        <v>43</v>
      </c>
      <c r="D50" s="24" t="s">
        <v>10</v>
      </c>
      <c r="E50" s="24">
        <v>1</v>
      </c>
      <c r="F50" s="24"/>
      <c r="G50" s="24" t="s">
        <v>143</v>
      </c>
    </row>
    <row r="51" spans="1:7" s="1" customFormat="1" ht="32.4" x14ac:dyDescent="0.3">
      <c r="A51" s="18">
        <f t="shared" si="0"/>
        <v>43</v>
      </c>
      <c r="B51" s="24" t="s">
        <v>118</v>
      </c>
      <c r="C51" s="24" t="s">
        <v>44</v>
      </c>
      <c r="D51" s="24" t="s">
        <v>10</v>
      </c>
      <c r="E51" s="24">
        <v>1</v>
      </c>
      <c r="F51" s="24"/>
      <c r="G51" s="24" t="s">
        <v>96</v>
      </c>
    </row>
    <row r="52" spans="1:7" s="1" customFormat="1" x14ac:dyDescent="0.3">
      <c r="A52" s="18">
        <f t="shared" si="0"/>
        <v>44</v>
      </c>
      <c r="B52" s="24" t="s">
        <v>116</v>
      </c>
      <c r="C52" s="24" t="s">
        <v>45</v>
      </c>
      <c r="D52" s="24" t="s">
        <v>19</v>
      </c>
      <c r="E52" s="24">
        <v>60</v>
      </c>
      <c r="F52" s="24"/>
      <c r="G52" s="24"/>
    </row>
    <row r="53" spans="1:7" s="1" customFormat="1" x14ac:dyDescent="0.3">
      <c r="A53" s="18">
        <f t="shared" si="0"/>
        <v>45</v>
      </c>
      <c r="B53" s="24" t="s">
        <v>115</v>
      </c>
      <c r="C53" s="24" t="s">
        <v>46</v>
      </c>
      <c r="D53" s="24" t="s">
        <v>10</v>
      </c>
      <c r="E53" s="24">
        <v>8</v>
      </c>
      <c r="F53" s="24"/>
      <c r="G53" s="24"/>
    </row>
    <row r="54" spans="1:7" s="1" customFormat="1" x14ac:dyDescent="0.3">
      <c r="A54" s="18">
        <f t="shared" si="0"/>
        <v>46</v>
      </c>
      <c r="B54" s="24" t="s">
        <v>114</v>
      </c>
      <c r="C54" s="24" t="s">
        <v>47</v>
      </c>
      <c r="D54" s="24" t="s">
        <v>10</v>
      </c>
      <c r="E54" s="24">
        <v>16</v>
      </c>
      <c r="F54" s="24"/>
      <c r="G54" s="24"/>
    </row>
    <row r="55" spans="1:7" s="1" customFormat="1" x14ac:dyDescent="0.3">
      <c r="A55" s="18">
        <f t="shared" si="0"/>
        <v>47</v>
      </c>
      <c r="B55" s="24" t="s">
        <v>48</v>
      </c>
      <c r="C55" s="24" t="s">
        <v>49</v>
      </c>
      <c r="D55" s="24" t="s">
        <v>19</v>
      </c>
      <c r="E55" s="24">
        <v>20</v>
      </c>
      <c r="F55" s="24"/>
      <c r="G55" s="24"/>
    </row>
    <row r="56" spans="1:7" s="1" customFormat="1" x14ac:dyDescent="0.3">
      <c r="A56" s="18">
        <f t="shared" si="0"/>
        <v>48</v>
      </c>
      <c r="B56" s="24" t="s">
        <v>50</v>
      </c>
      <c r="C56" s="24" t="s">
        <v>51</v>
      </c>
      <c r="D56" s="24" t="s">
        <v>10</v>
      </c>
      <c r="E56" s="24">
        <v>2</v>
      </c>
      <c r="F56" s="24"/>
      <c r="G56" s="24"/>
    </row>
    <row r="57" spans="1:7" s="1" customFormat="1" x14ac:dyDescent="0.3">
      <c r="A57" s="18">
        <f t="shared" si="0"/>
        <v>49</v>
      </c>
      <c r="B57" s="24" t="s">
        <v>52</v>
      </c>
      <c r="C57" s="24" t="s">
        <v>53</v>
      </c>
      <c r="D57" s="24" t="s">
        <v>71</v>
      </c>
      <c r="E57" s="24">
        <v>9</v>
      </c>
      <c r="F57" s="24"/>
      <c r="G57" s="24"/>
    </row>
    <row r="58" spans="1:7" s="1" customFormat="1" x14ac:dyDescent="0.3">
      <c r="A58" s="18">
        <f t="shared" si="0"/>
        <v>50</v>
      </c>
      <c r="B58" s="24" t="s">
        <v>206</v>
      </c>
      <c r="C58" s="24" t="s">
        <v>160</v>
      </c>
      <c r="D58" s="24" t="s">
        <v>10</v>
      </c>
      <c r="E58" s="24">
        <v>6</v>
      </c>
      <c r="F58" s="24"/>
      <c r="G58" s="24" t="s">
        <v>161</v>
      </c>
    </row>
    <row r="59" spans="1:7" s="1" customFormat="1" x14ac:dyDescent="0.3">
      <c r="A59" s="18">
        <f t="shared" si="0"/>
        <v>51</v>
      </c>
      <c r="B59" s="24" t="s">
        <v>113</v>
      </c>
      <c r="C59" s="24" t="s">
        <v>54</v>
      </c>
      <c r="D59" s="24" t="s">
        <v>10</v>
      </c>
      <c r="E59" s="24">
        <v>20</v>
      </c>
      <c r="F59" s="24"/>
      <c r="G59" s="24"/>
    </row>
    <row r="60" spans="1:7" s="1" customFormat="1" x14ac:dyDescent="0.3">
      <c r="A60" s="18">
        <f t="shared" si="0"/>
        <v>52</v>
      </c>
      <c r="B60" s="24" t="s">
        <v>55</v>
      </c>
      <c r="C60" s="24" t="s">
        <v>56</v>
      </c>
      <c r="D60" s="24" t="s">
        <v>10</v>
      </c>
      <c r="E60" s="24">
        <v>3</v>
      </c>
      <c r="F60" s="24"/>
      <c r="G60" s="24"/>
    </row>
    <row r="61" spans="1:7" s="1" customFormat="1" x14ac:dyDescent="0.3">
      <c r="A61" s="18">
        <f t="shared" si="0"/>
        <v>53</v>
      </c>
      <c r="B61" s="24" t="s">
        <v>57</v>
      </c>
      <c r="C61" s="24" t="s">
        <v>58</v>
      </c>
      <c r="D61" s="24" t="s">
        <v>10</v>
      </c>
      <c r="E61" s="24">
        <v>3</v>
      </c>
      <c r="F61" s="24"/>
      <c r="G61" s="24"/>
    </row>
    <row r="62" spans="1:7" x14ac:dyDescent="0.3">
      <c r="A62" s="18">
        <f t="shared" si="0"/>
        <v>54</v>
      </c>
      <c r="B62" s="18" t="s">
        <v>59</v>
      </c>
      <c r="C62" s="18" t="s">
        <v>60</v>
      </c>
      <c r="D62" s="18" t="s">
        <v>19</v>
      </c>
      <c r="E62" s="18">
        <v>100</v>
      </c>
      <c r="F62" s="18"/>
      <c r="G62" s="18"/>
    </row>
    <row r="63" spans="1:7" s="1" customFormat="1" x14ac:dyDescent="0.3">
      <c r="A63" s="18">
        <f t="shared" si="0"/>
        <v>55</v>
      </c>
      <c r="B63" s="24" t="s">
        <v>137</v>
      </c>
      <c r="C63" s="24" t="s">
        <v>136</v>
      </c>
      <c r="D63" s="24" t="s">
        <v>99</v>
      </c>
      <c r="E63" s="24">
        <v>3</v>
      </c>
      <c r="F63" s="24"/>
      <c r="G63" s="24"/>
    </row>
    <row r="64" spans="1:7" s="1" customFormat="1" x14ac:dyDescent="0.3">
      <c r="A64" s="18">
        <f t="shared" si="0"/>
        <v>56</v>
      </c>
      <c r="B64" s="24" t="s">
        <v>144</v>
      </c>
      <c r="C64" s="24" t="s">
        <v>145</v>
      </c>
      <c r="D64" s="24" t="s">
        <v>99</v>
      </c>
      <c r="E64" s="24">
        <v>3</v>
      </c>
      <c r="F64" s="24"/>
      <c r="G64" s="24"/>
    </row>
    <row r="65" spans="1:7" s="1" customFormat="1" ht="32.4" x14ac:dyDescent="0.3">
      <c r="A65" s="18">
        <f t="shared" si="0"/>
        <v>57</v>
      </c>
      <c r="B65" s="24" t="s">
        <v>148</v>
      </c>
      <c r="C65" s="24" t="s">
        <v>203</v>
      </c>
      <c r="D65" s="24" t="s">
        <v>157</v>
      </c>
      <c r="E65" s="24">
        <v>1</v>
      </c>
      <c r="F65" s="24"/>
      <c r="G65" s="24" t="s">
        <v>204</v>
      </c>
    </row>
    <row r="66" spans="1:7" x14ac:dyDescent="0.3">
      <c r="A66" s="18">
        <f t="shared" si="0"/>
        <v>58</v>
      </c>
      <c r="B66" s="18" t="s">
        <v>149</v>
      </c>
      <c r="C66" s="18" t="s">
        <v>150</v>
      </c>
      <c r="D66" s="18" t="s">
        <v>10</v>
      </c>
      <c r="E66" s="18">
        <v>50</v>
      </c>
      <c r="F66" s="18"/>
      <c r="G66" s="18"/>
    </row>
    <row r="67" spans="1:7" ht="32.4" x14ac:dyDescent="0.3">
      <c r="A67" s="18">
        <f t="shared" si="0"/>
        <v>59</v>
      </c>
      <c r="B67" s="19" t="s">
        <v>152</v>
      </c>
      <c r="C67" s="20" t="s">
        <v>153</v>
      </c>
      <c r="D67" s="23" t="s">
        <v>71</v>
      </c>
      <c r="E67" s="23">
        <v>1</v>
      </c>
      <c r="F67" s="21"/>
      <c r="G67" s="22" t="s">
        <v>212</v>
      </c>
    </row>
    <row r="68" spans="1:7" ht="32.4" x14ac:dyDescent="0.3">
      <c r="A68" s="18">
        <f t="shared" si="0"/>
        <v>60</v>
      </c>
      <c r="B68" s="27" t="s">
        <v>205</v>
      </c>
      <c r="C68" s="28" t="s">
        <v>159</v>
      </c>
      <c r="D68" s="25" t="s">
        <v>10</v>
      </c>
      <c r="E68" s="25">
        <v>6</v>
      </c>
      <c r="F68" s="29"/>
      <c r="G68" s="28" t="s">
        <v>214</v>
      </c>
    </row>
    <row r="69" spans="1:7" ht="32.4" x14ac:dyDescent="0.3">
      <c r="A69" s="18">
        <f t="shared" si="0"/>
        <v>61</v>
      </c>
      <c r="B69" s="33" t="s">
        <v>215</v>
      </c>
      <c r="C69" s="34" t="s">
        <v>213</v>
      </c>
      <c r="D69" s="35" t="s">
        <v>10</v>
      </c>
      <c r="E69" s="35">
        <v>6</v>
      </c>
      <c r="F69" s="36"/>
      <c r="G69" s="34" t="s">
        <v>219</v>
      </c>
    </row>
    <row r="70" spans="1:7" ht="48.6" x14ac:dyDescent="0.3">
      <c r="A70" s="18">
        <f t="shared" si="0"/>
        <v>62</v>
      </c>
      <c r="B70" s="27" t="s">
        <v>172</v>
      </c>
      <c r="C70" s="28" t="s">
        <v>175</v>
      </c>
      <c r="D70" s="25" t="s">
        <v>10</v>
      </c>
      <c r="E70" s="25">
        <v>1</v>
      </c>
      <c r="F70" s="29"/>
      <c r="G70" s="28" t="s">
        <v>177</v>
      </c>
    </row>
    <row r="71" spans="1:7" ht="48.6" x14ac:dyDescent="0.3">
      <c r="A71" s="18">
        <f t="shared" si="0"/>
        <v>63</v>
      </c>
      <c r="B71" s="27" t="s">
        <v>173</v>
      </c>
      <c r="C71" s="28" t="s">
        <v>176</v>
      </c>
      <c r="D71" s="25" t="s">
        <v>10</v>
      </c>
      <c r="E71" s="25">
        <v>1</v>
      </c>
      <c r="F71" s="29"/>
      <c r="G71" s="28" t="s">
        <v>177</v>
      </c>
    </row>
    <row r="72" spans="1:7" ht="48.6" x14ac:dyDescent="0.3">
      <c r="A72" s="18">
        <f t="shared" si="0"/>
        <v>64</v>
      </c>
      <c r="B72" s="27" t="s">
        <v>174</v>
      </c>
      <c r="C72" s="28" t="s">
        <v>196</v>
      </c>
      <c r="D72" s="25" t="s">
        <v>10</v>
      </c>
      <c r="E72" s="25">
        <v>1</v>
      </c>
      <c r="F72" s="29"/>
      <c r="G72" s="28" t="s">
        <v>177</v>
      </c>
    </row>
    <row r="73" spans="1:7" ht="48.6" x14ac:dyDescent="0.3">
      <c r="A73" s="18">
        <f t="shared" si="0"/>
        <v>65</v>
      </c>
      <c r="B73" s="27" t="s">
        <v>189</v>
      </c>
      <c r="C73" s="28" t="s">
        <v>180</v>
      </c>
      <c r="D73" s="25" t="s">
        <v>179</v>
      </c>
      <c r="E73" s="25">
        <v>1</v>
      </c>
      <c r="F73" s="29"/>
      <c r="G73" s="28" t="s">
        <v>210</v>
      </c>
    </row>
    <row r="74" spans="1:7" ht="129.6" x14ac:dyDescent="0.3">
      <c r="A74" s="18">
        <f t="shared" si="0"/>
        <v>66</v>
      </c>
      <c r="B74" s="27" t="s">
        <v>185</v>
      </c>
      <c r="C74" s="28" t="s">
        <v>184</v>
      </c>
      <c r="D74" s="25" t="s">
        <v>99</v>
      </c>
      <c r="E74" s="30">
        <v>1</v>
      </c>
      <c r="F74" s="29"/>
      <c r="G74" s="28" t="s">
        <v>211</v>
      </c>
    </row>
    <row r="75" spans="1:7" ht="32.4" x14ac:dyDescent="0.3">
      <c r="A75" s="18">
        <f t="shared" si="0"/>
        <v>67</v>
      </c>
      <c r="B75" s="33" t="s">
        <v>216</v>
      </c>
      <c r="C75" s="34" t="s">
        <v>217</v>
      </c>
      <c r="D75" s="35" t="s">
        <v>10</v>
      </c>
      <c r="E75" s="35">
        <v>3</v>
      </c>
      <c r="F75" s="36"/>
      <c r="G75" s="34" t="s">
        <v>218</v>
      </c>
    </row>
    <row r="76" spans="1:7" x14ac:dyDescent="0.3">
      <c r="A76" s="18">
        <f t="shared" si="0"/>
        <v>68</v>
      </c>
      <c r="B76" s="18" t="s">
        <v>138</v>
      </c>
      <c r="C76" s="18" t="s">
        <v>72</v>
      </c>
      <c r="D76" s="18" t="s">
        <v>139</v>
      </c>
      <c r="E76" s="18"/>
      <c r="F76" s="18"/>
      <c r="G76" s="18"/>
    </row>
    <row r="77" spans="1:7" x14ac:dyDescent="0.3">
      <c r="A77" s="18">
        <f t="shared" si="0"/>
        <v>69</v>
      </c>
      <c r="B77" s="18" t="s">
        <v>73</v>
      </c>
      <c r="C77" s="18" t="s">
        <v>74</v>
      </c>
      <c r="D77" s="18" t="s">
        <v>10</v>
      </c>
      <c r="E77" s="18">
        <v>6</v>
      </c>
      <c r="F77" s="18"/>
      <c r="G77" s="18"/>
    </row>
    <row r="78" spans="1:7" x14ac:dyDescent="0.3">
      <c r="A78" s="18">
        <f t="shared" si="0"/>
        <v>70</v>
      </c>
      <c r="B78" s="18" t="s">
        <v>75</v>
      </c>
      <c r="C78" s="18" t="s">
        <v>76</v>
      </c>
      <c r="D78" s="18" t="s">
        <v>62</v>
      </c>
      <c r="E78" s="18"/>
      <c r="F78" s="18"/>
    </row>
    <row r="79" spans="1:7" x14ac:dyDescent="0.3">
      <c r="A79" s="18">
        <f t="shared" ref="A79" si="1">A78+1</f>
        <v>71</v>
      </c>
      <c r="B79" s="18" t="s">
        <v>61</v>
      </c>
      <c r="C79" s="18" t="s">
        <v>77</v>
      </c>
      <c r="D79" s="18" t="s">
        <v>10</v>
      </c>
      <c r="E79" s="18">
        <v>6</v>
      </c>
    </row>
    <row r="80" spans="1:7" x14ac:dyDescent="0.3">
      <c r="B80" s="26"/>
    </row>
    <row r="86" spans="2:5" x14ac:dyDescent="0.3">
      <c r="D86" s="6" t="s">
        <v>191</v>
      </c>
    </row>
    <row r="90" spans="2:5" x14ac:dyDescent="0.3">
      <c r="B90" s="18"/>
      <c r="C90" s="18"/>
      <c r="D90" s="18"/>
      <c r="E90" s="18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60" zoomScaleNormal="160" workbookViewId="0">
      <pane ySplit="1" topLeftCell="A2" activePane="bottomLeft" state="frozen"/>
      <selection pane="bottomLeft" activeCell="A4" sqref="A4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63</v>
      </c>
      <c r="B2" s="2" t="s">
        <v>146</v>
      </c>
      <c r="C2" s="2" t="s">
        <v>147</v>
      </c>
    </row>
    <row r="3" spans="1:3" x14ac:dyDescent="0.3">
      <c r="A3" s="2" t="s">
        <v>133</v>
      </c>
      <c r="B3" s="2" t="s">
        <v>134</v>
      </c>
    </row>
    <row r="4" spans="1:3" x14ac:dyDescent="0.3">
      <c r="A4" s="2" t="s">
        <v>183</v>
      </c>
      <c r="B4" s="2" t="s">
        <v>135</v>
      </c>
      <c r="C4" s="2" t="s">
        <v>154</v>
      </c>
    </row>
    <row r="5" spans="1:3" x14ac:dyDescent="0.3">
      <c r="A5" s="2" t="s">
        <v>200</v>
      </c>
      <c r="B5" s="2" t="s">
        <v>129</v>
      </c>
      <c r="C5" s="2" t="s">
        <v>155</v>
      </c>
    </row>
    <row r="6" spans="1:3" x14ac:dyDescent="0.3">
      <c r="A6" s="2" t="s">
        <v>123</v>
      </c>
      <c r="B6" s="2" t="s">
        <v>124</v>
      </c>
    </row>
    <row r="7" spans="1:3" x14ac:dyDescent="0.3">
      <c r="A7" s="2" t="s">
        <v>100</v>
      </c>
      <c r="B7" s="2" t="s">
        <v>79</v>
      </c>
      <c r="C7" s="2" t="s">
        <v>162</v>
      </c>
    </row>
    <row r="8" spans="1:3" x14ac:dyDescent="0.3">
      <c r="A8" s="2" t="s">
        <v>101</v>
      </c>
      <c r="B8" s="2" t="s">
        <v>126</v>
      </c>
    </row>
    <row r="9" spans="1:3" x14ac:dyDescent="0.3">
      <c r="A9" s="2" t="s">
        <v>125</v>
      </c>
      <c r="B9" s="2" t="s">
        <v>130</v>
      </c>
      <c r="C9" s="2" t="s">
        <v>127</v>
      </c>
    </row>
    <row r="10" spans="1:3" x14ac:dyDescent="0.3">
      <c r="A10" s="2" t="s">
        <v>195</v>
      </c>
      <c r="B10" s="2" t="s">
        <v>194</v>
      </c>
      <c r="C10" s="26" t="s">
        <v>147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2022-02-17T07:22:33Z</dcterms:modified>
</cp:coreProperties>
</file>