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76642267-3F1C-4C9D-A1E0-0397A74872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7" i="1"/>
  <c r="A11" i="1" l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<sst xmlns="http://schemas.openxmlformats.org/spreadsheetml/2006/main" count="159" uniqueCount="128">
  <si>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</si>
  <si>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</si>
  <si>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</si>
  <si>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</si>
  <si>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</si>
  <si>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</si>
  <si>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</si>
  <si>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</si>
  <si>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</si>
  <si>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</si>
  <si>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</si>
  <si>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</si>
  <si>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</si>
  <si>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申請號碼</t>
    <phoneticPr fontId="1" type="noConversion"/>
  </si>
  <si>
    <t>申請日期</t>
  </si>
  <si>
    <t>申請幣別</t>
  </si>
  <si>
    <t>申請金額</t>
  </si>
  <si>
    <t>申請商品代碼</t>
  </si>
  <si>
    <t>估價</t>
    <phoneticPr fontId="1" type="noConversion"/>
  </si>
  <si>
    <t>計件代碼</t>
    <phoneticPr fontId="1" type="noConversion"/>
  </si>
  <si>
    <t>授信</t>
  </si>
  <si>
    <t>放款專員</t>
  </si>
  <si>
    <t>介紹人</t>
  </si>
  <si>
    <t>核決主管</t>
  </si>
  <si>
    <t>處理情形</t>
    <phoneticPr fontId="1" type="noConversion"/>
  </si>
  <si>
    <t>准駁日期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</si>
  <si>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</si>
  <si>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</si>
  <si>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</si>
  <si>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</si>
  <si>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</si>
  <si>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</si>
  <si>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</si>
  <si>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</si>
  <si>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</si>
  <si>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案件申請檔</t>
    <phoneticPr fontId="1" type="noConversion"/>
  </si>
  <si>
    <t>ForeignKey2</t>
    <phoneticPr fontId="1" type="noConversion"/>
  </si>
  <si>
    <t>LastUpdate</t>
    <phoneticPr fontId="1" type="noConversion"/>
  </si>
  <si>
    <t>ApplNo</t>
    <phoneticPr fontId="1" type="noConversion"/>
  </si>
  <si>
    <t>ApplAmt</t>
    <phoneticPr fontId="1" type="noConversion"/>
  </si>
  <si>
    <t>ProdNo</t>
    <phoneticPr fontId="1" type="noConversion"/>
  </si>
  <si>
    <t>Estimate</t>
    <phoneticPr fontId="1" type="noConversion"/>
  </si>
  <si>
    <t>PieceCode</t>
    <phoneticPr fontId="1" type="noConversion"/>
  </si>
  <si>
    <t>CreditOfficer</t>
    <phoneticPr fontId="1" type="noConversion"/>
  </si>
  <si>
    <t>LoanOfficer</t>
    <phoneticPr fontId="1" type="noConversion"/>
  </si>
  <si>
    <t>Introducer</t>
    <phoneticPr fontId="1" type="noConversion"/>
  </si>
  <si>
    <t>Supervisor</t>
    <phoneticPr fontId="1" type="noConversion"/>
  </si>
  <si>
    <t>ProdNo</t>
    <phoneticPr fontId="1" type="noConversion"/>
  </si>
  <si>
    <t>ApplNo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</si>
  <si>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</si>
  <si>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</si>
  <si>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</si>
  <si>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</si>
  <si>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</si>
  <si>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VARCHAR2</t>
    <phoneticPr fontId="1" type="noConversion"/>
  </si>
  <si>
    <t>CurrencyCode</t>
    <phoneticPr fontId="1" type="noConversion"/>
  </si>
  <si>
    <t>VARCHAR2</t>
    <phoneticPr fontId="1" type="noConversion"/>
  </si>
  <si>
    <t>caseApplNoRange</t>
    <phoneticPr fontId="2" type="noConversion"/>
  </si>
  <si>
    <t>CustUKey</t>
    <phoneticPr fontId="1" type="noConversion"/>
  </si>
  <si>
    <t>FacProd(ProdNo)</t>
    <phoneticPr fontId="1" type="noConversion"/>
  </si>
  <si>
    <t>ApproveDate</t>
    <phoneticPr fontId="1" type="noConversion"/>
  </si>
  <si>
    <t>客戶識別碼</t>
    <phoneticPr fontId="1" type="noConversion"/>
  </si>
  <si>
    <t>團體戶識別碼</t>
    <phoneticPr fontId="1" type="noConversion"/>
  </si>
  <si>
    <t>GroupUKey</t>
    <phoneticPr fontId="1" type="noConversion"/>
  </si>
  <si>
    <t>GroupUKey = ,AND ApplNo &gt;= ,AND ApplNo &lt;=</t>
    <phoneticPr fontId="2" type="noConversion"/>
  </si>
  <si>
    <t>DECIMALD</t>
    <phoneticPr fontId="1" type="noConversion"/>
  </si>
  <si>
    <t>ProcessCode</t>
    <phoneticPr fontId="1" type="noConversion"/>
  </si>
  <si>
    <t>ApplNo asc</t>
    <phoneticPr fontId="2" type="noConversion"/>
  </si>
  <si>
    <t>caseApplCustUKeyEq</t>
    <phoneticPr fontId="2" type="noConversion"/>
  </si>
  <si>
    <t>caseApplGroupUKeyFirst</t>
    <phoneticPr fontId="2" type="noConversion"/>
  </si>
  <si>
    <t>ApplNo desc</t>
    <phoneticPr fontId="2" type="noConversion"/>
  </si>
  <si>
    <t xml:space="preserve">ApplNo &gt;= ,AND ApplNo &lt;= ,AND ProcessCode &gt;= ,AND ProcessCode &lt;= </t>
    <phoneticPr fontId="2" type="noConversion"/>
  </si>
  <si>
    <t>ApplNo asc</t>
  </si>
  <si>
    <t>ApplNo asc</t>
    <phoneticPr fontId="2" type="noConversion"/>
  </si>
  <si>
    <t>CustMain(CustUKey)</t>
    <phoneticPr fontId="1" type="noConversion"/>
  </si>
  <si>
    <t>CustUKey</t>
  </si>
  <si>
    <t>協辦人</t>
    <phoneticPr fontId="1" type="noConversion"/>
  </si>
  <si>
    <t>晤談一</t>
    <phoneticPr fontId="1" type="noConversion"/>
  </si>
  <si>
    <t>晤談二</t>
    <phoneticPr fontId="1" type="noConversion"/>
  </si>
  <si>
    <t>Coorgnizer</t>
    <phoneticPr fontId="1" type="noConversion"/>
  </si>
  <si>
    <t>InterviewerA</t>
    <phoneticPr fontId="1" type="noConversion"/>
  </si>
  <si>
    <t>InterviewerB</t>
    <phoneticPr fontId="1" type="noConversion"/>
  </si>
  <si>
    <t xml:space="preserve">共用代碼檔
A:新貸件
B:其他額度
C:原額度
D:新增額度
E:展期
1:新貸件
2:其他額度
3:原額度
4:新增額度
5:展期件
6:六個月動支
7:服務件
8:特殊件
9:固特利契轉
</t>
  </si>
  <si>
    <t>Key ID</t>
    <phoneticPr fontId="1" type="noConversion"/>
  </si>
  <si>
    <t>BranchNo</t>
    <phoneticPr fontId="1" type="noConversion"/>
  </si>
  <si>
    <t>單位別</t>
    <phoneticPr fontId="1" type="noConversion"/>
  </si>
  <si>
    <t>共用代碼檔
0:受理中
1:准
2:駁</t>
    <phoneticPr fontId="1" type="noConversion"/>
  </si>
  <si>
    <t>IsLimit</t>
    <phoneticPr fontId="1" type="noConversion"/>
  </si>
  <si>
    <t>是否為授信限制對象</t>
  </si>
  <si>
    <t>Y:是
N:否</t>
    <phoneticPr fontId="1" type="noConversion"/>
  </si>
  <si>
    <t>IsRelated</t>
    <phoneticPr fontId="1" type="noConversion"/>
  </si>
  <si>
    <t>是否為利害關係人</t>
  </si>
  <si>
    <t>IsLnrelNear</t>
    <phoneticPr fontId="1" type="noConversion"/>
  </si>
  <si>
    <t>是否為準利害關係人</t>
  </si>
  <si>
    <t>FacCaseAppl</t>
    <phoneticPr fontId="1" type="noConversion"/>
  </si>
  <si>
    <t>caseApplGroupUKeyEq</t>
    <phoneticPr fontId="2" type="noConversion"/>
  </si>
  <si>
    <t xml:space="preserve">CustUKey = ,AND ProcessCode &gt;= ,AND ProcessCode &lt;= </t>
    <phoneticPr fontId="2" type="noConversion"/>
  </si>
  <si>
    <t xml:space="preserve">GroupUKey = ,AND ProcessCode &gt;= ,AND ProcessCode &lt;= </t>
    <phoneticPr fontId="2" type="noConversion"/>
  </si>
  <si>
    <t>案件編號</t>
    <phoneticPr fontId="1" type="noConversion"/>
  </si>
  <si>
    <t>徵審系統案號(eLoan案件編號)</t>
    <phoneticPr fontId="1" type="noConversion"/>
  </si>
  <si>
    <t>CreditSysNo</t>
    <phoneticPr fontId="1" type="noConversion"/>
  </si>
  <si>
    <t>CreditSysNoFirst</t>
    <phoneticPr fontId="2" type="noConversion"/>
  </si>
  <si>
    <t>CreditSysNo =</t>
    <phoneticPr fontId="2" type="noConversion"/>
  </si>
  <si>
    <t>CreateDate</t>
    <phoneticPr fontId="1" type="noConversion"/>
  </si>
  <si>
    <t>ApplDate</t>
    <phoneticPr fontId="1" type="noConversion"/>
  </si>
  <si>
    <t>ApplDate asc</t>
    <phoneticPr fontId="2" type="noConversion"/>
  </si>
  <si>
    <t>聯貸案編號</t>
    <phoneticPr fontId="1" type="noConversion"/>
  </si>
  <si>
    <t>SyndNo</t>
    <phoneticPr fontId="1" type="noConversion"/>
  </si>
  <si>
    <t>syndNoEq</t>
    <phoneticPr fontId="2" type="noConversion"/>
  </si>
  <si>
    <t xml:space="preserve">SyndNo = </t>
    <phoneticPr fontId="2" type="noConversion"/>
  </si>
  <si>
    <t>DepartmentCode</t>
  </si>
  <si>
    <t>案件隸屬單位</t>
  </si>
  <si>
    <t>共用代碼檔
0:非企金單位  
1:企金推展課</t>
  </si>
  <si>
    <t>IsSuspected</t>
    <phoneticPr fontId="1" type="noConversion"/>
  </si>
  <si>
    <t>是否為金控「疑似準利害關係人」名單</t>
    <phoneticPr fontId="1" type="noConversion"/>
  </si>
  <si>
    <t>IsSuspectedCheck</t>
    <phoneticPr fontId="1" type="noConversion"/>
  </si>
  <si>
    <t>是否為金控疑似利害關係人</t>
    <phoneticPr fontId="1" type="noConversion"/>
  </si>
  <si>
    <t>IsSuspectedCheckType</t>
    <phoneticPr fontId="1" type="noConversion"/>
  </si>
  <si>
    <t>是否為金控疑似利害關係人_確認狀態</t>
    <phoneticPr fontId="1" type="noConversion"/>
  </si>
  <si>
    <t>Y/N
2022/3/24新增欄位 by eric</t>
    <phoneticPr fontId="1" type="noConversion"/>
  </si>
  <si>
    <t>IsDate</t>
    <phoneticPr fontId="1" type="noConversion"/>
  </si>
  <si>
    <t>Decimald</t>
    <phoneticPr fontId="1" type="noConversion"/>
  </si>
  <si>
    <t>2022/3/24新增欄位by eric</t>
  </si>
  <si>
    <t>是否資訊日期</t>
    <phoneticPr fontId="1" type="noConversion"/>
  </si>
  <si>
    <t>核准層級</t>
  </si>
  <si>
    <t>ApprovedLevel</t>
    <phoneticPr fontId="1" type="noConversion"/>
  </si>
  <si>
    <t>CdCode.ApprovedLevel
2023/6/1會議新增核准層級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</si>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</sst>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0" borderId="0"/>
  </cellStyleXfs>
  <cellXfs count="4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5F0F56DB-D31B-416E-A423-F1C5544B1ADB}"/>
    <cellStyle name="一般 2 2" xfId="3" xr:uid="{44636B48-7FE6-4EA2-8DAB-F95D74E4ABBC}"/>
    <cellStyle name="一般 3" xfId="2" xr:uid="{390CD5C3-DF83-4337-95A0-0971B8A2D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35" zoomScaleNormal="100" workbookViewId="0">
      <selection activeCell="D42" sqref="D42"/>
    </sheetView>
  </sheetViews>
  <sheetFormatPr defaultColWidth="21.44140625" defaultRowHeight="15.6" x14ac:dyDescent="0.3"/>
  <cols>
    <col min="1" max="1" width="4.88671875" style="14" customWidth="1"/>
    <col min="2" max="2" width="25.44140625" style="14" customWidth="1"/>
    <col min="3" max="3" width="41.44140625" style="17" customWidth="1"/>
    <col min="4" max="4" width="13.88671875" style="16" customWidth="1"/>
    <col min="5" max="6" width="4.6640625" style="14" customWidth="1"/>
    <col min="7" max="7" width="30.77734375" style="14" customWidth="1"/>
    <col min="8" max="16384" width="21.44140625" style="6"/>
  </cols>
  <sheetData>
    <row r="1" spans="1:7" x14ac:dyDescent="0.3">
      <c r="A1" s="38" t="s">
        <v>31</v>
      </c>
      <c r="B1" s="39"/>
      <c r="C1" s="3" t="s">
        <v>94</v>
      </c>
      <c r="D1" s="4" t="s">
        <v>35</v>
      </c>
      <c r="E1" s="28"/>
      <c r="F1" s="29"/>
      <c r="G1" s="5"/>
    </row>
    <row r="2" spans="1:7" ht="17.25" customHeight="1" x14ac:dyDescent="0.3">
      <c r="A2" s="38"/>
      <c r="B2" s="39"/>
      <c r="C2" s="7" t="s">
        <v>83</v>
      </c>
      <c r="D2" s="8" t="s">
        <v>32</v>
      </c>
      <c r="E2" s="9"/>
      <c r="F2" s="10"/>
      <c r="G2" s="10"/>
    </row>
    <row r="3" spans="1:7" x14ac:dyDescent="0.3">
      <c r="A3" s="40" t="s">
        <v>26</v>
      </c>
      <c r="B3" s="40"/>
      <c r="C3" s="11" t="s">
        <v>48</v>
      </c>
      <c r="D3" s="4" t="s">
        <v>33</v>
      </c>
      <c r="E3" s="28"/>
      <c r="F3" s="29"/>
      <c r="G3" s="6"/>
    </row>
    <row r="4" spans="1:7" x14ac:dyDescent="0.3">
      <c r="A4" s="35" t="s">
        <v>27</v>
      </c>
      <c r="B4" s="37"/>
      <c r="C4" s="11" t="s">
        <v>74</v>
      </c>
      <c r="D4" s="4" t="s">
        <v>75</v>
      </c>
      <c r="E4" s="28"/>
      <c r="F4" s="29"/>
      <c r="G4" s="6"/>
    </row>
    <row r="5" spans="1:7" x14ac:dyDescent="0.3">
      <c r="A5" s="35" t="s">
        <v>36</v>
      </c>
      <c r="B5" s="37"/>
      <c r="C5" s="11" t="s">
        <v>59</v>
      </c>
      <c r="D5" s="4" t="s">
        <v>47</v>
      </c>
      <c r="E5" s="28"/>
      <c r="F5" s="29"/>
      <c r="G5" s="6"/>
    </row>
    <row r="6" spans="1:7" x14ac:dyDescent="0.3">
      <c r="A6" s="40" t="s">
        <v>28</v>
      </c>
      <c r="B6" s="40"/>
      <c r="C6" s="11"/>
      <c r="D6" s="4"/>
      <c r="E6" s="28"/>
      <c r="F6" s="29"/>
      <c r="G6" s="5"/>
    </row>
    <row r="7" spans="1:7" x14ac:dyDescent="0.3">
      <c r="A7" s="35" t="s">
        <v>29</v>
      </c>
      <c r="B7" s="36"/>
      <c r="C7" s="11"/>
      <c r="D7" s="4"/>
      <c r="E7" s="28"/>
      <c r="F7" s="29"/>
      <c r="G7" s="6"/>
    </row>
    <row r="8" spans="1:7" x14ac:dyDescent="0.3">
      <c r="A8" s="35" t="s">
        <v>30</v>
      </c>
      <c r="B8" s="37"/>
      <c r="C8" s="11"/>
      <c r="D8" s="4"/>
      <c r="E8" s="30"/>
      <c r="F8" s="31"/>
      <c r="G8" s="12"/>
    </row>
    <row r="9" spans="1:7" ht="16.5" customHeight="1" x14ac:dyDescent="0.3">
      <c r="A9" s="7" t="s">
        <v>6</v>
      </c>
      <c r="B9" s="7" t="s">
        <v>1</v>
      </c>
      <c r="C9" s="13" t="s">
        <v>2</v>
      </c>
      <c r="D9" s="7" t="s">
        <v>3</v>
      </c>
      <c r="E9" s="7" t="s">
        <v>4</v>
      </c>
      <c r="F9" s="7" t="s">
        <v>5</v>
      </c>
      <c r="G9" s="13" t="s">
        <v>0</v>
      </c>
    </row>
    <row r="10" spans="1:7" x14ac:dyDescent="0.3">
      <c r="A10" s="14">
        <v>1</v>
      </c>
      <c r="B10" s="15" t="s">
        <v>38</v>
      </c>
      <c r="C10" s="15" t="s">
        <v>13</v>
      </c>
      <c r="D10" s="14" t="s">
        <v>52</v>
      </c>
      <c r="E10" s="14">
        <v>7</v>
      </c>
      <c r="G10" s="16"/>
    </row>
    <row r="11" spans="1:7" x14ac:dyDescent="0.3">
      <c r="A11" s="14">
        <f t="shared" ref="A11:A43" si="0">A10+1</f>
        <v>2</v>
      </c>
      <c r="B11" s="17" t="s">
        <v>58</v>
      </c>
      <c r="C11" s="15" t="s">
        <v>61</v>
      </c>
      <c r="D11" s="14" t="s">
        <v>54</v>
      </c>
      <c r="E11" s="14">
        <v>32</v>
      </c>
      <c r="G11" s="16"/>
    </row>
    <row r="12" spans="1:7" ht="17.100000000000001" customHeight="1" x14ac:dyDescent="0.3">
      <c r="A12" s="14">
        <f t="shared" si="0"/>
        <v>3</v>
      </c>
      <c r="B12" s="17" t="s">
        <v>104</v>
      </c>
      <c r="C12" s="18" t="s">
        <v>14</v>
      </c>
      <c r="D12" s="14" t="s">
        <v>65</v>
      </c>
      <c r="E12" s="14">
        <v>8</v>
      </c>
      <c r="G12" s="16"/>
    </row>
    <row r="13" spans="1:7" ht="17.100000000000001" customHeight="1" x14ac:dyDescent="0.3">
      <c r="A13" s="14">
        <f>A12+1</f>
        <v>4</v>
      </c>
      <c r="B13" s="17" t="s">
        <v>100</v>
      </c>
      <c r="C13" s="17" t="s">
        <v>98</v>
      </c>
      <c r="D13" s="14" t="s">
        <v>52</v>
      </c>
      <c r="E13" s="14">
        <v>7</v>
      </c>
      <c r="G13" s="17" t="s">
        <v>99</v>
      </c>
    </row>
    <row r="14" spans="1:7" ht="17.100000000000001" customHeight="1" x14ac:dyDescent="0.3">
      <c r="A14" s="14">
        <f t="shared" si="0"/>
        <v>5</v>
      </c>
      <c r="B14" s="17" t="s">
        <v>107</v>
      </c>
      <c r="C14" s="18" t="s">
        <v>106</v>
      </c>
      <c r="D14" s="14" t="s">
        <v>52</v>
      </c>
      <c r="E14" s="14">
        <v>6</v>
      </c>
      <c r="G14" s="16"/>
    </row>
    <row r="15" spans="1:7" ht="17.100000000000001" customHeight="1" x14ac:dyDescent="0.3">
      <c r="A15" s="14">
        <f t="shared" si="0"/>
        <v>6</v>
      </c>
      <c r="B15" s="17" t="s">
        <v>55</v>
      </c>
      <c r="C15" s="18" t="s">
        <v>15</v>
      </c>
      <c r="D15" s="14" t="s">
        <v>53</v>
      </c>
      <c r="E15" s="14">
        <v>3</v>
      </c>
      <c r="G15" s="16"/>
    </row>
    <row r="16" spans="1:7" ht="21.6" customHeight="1" x14ac:dyDescent="0.3">
      <c r="A16" s="14">
        <f t="shared" si="0"/>
        <v>7</v>
      </c>
      <c r="B16" s="17" t="s">
        <v>39</v>
      </c>
      <c r="C16" s="18" t="s">
        <v>16</v>
      </c>
      <c r="D16" s="14" t="s">
        <v>51</v>
      </c>
      <c r="E16" s="14">
        <v>16</v>
      </c>
      <c r="F16" s="14">
        <v>2</v>
      </c>
      <c r="G16" s="16"/>
    </row>
    <row r="17" spans="1:7" ht="21.6" customHeight="1" x14ac:dyDescent="0.3">
      <c r="A17" s="14">
        <f t="shared" si="0"/>
        <v>8</v>
      </c>
      <c r="B17" s="17" t="s">
        <v>40</v>
      </c>
      <c r="C17" s="18" t="s">
        <v>17</v>
      </c>
      <c r="D17" s="14" t="s">
        <v>56</v>
      </c>
      <c r="E17" s="14">
        <v>5</v>
      </c>
      <c r="G17" s="16"/>
    </row>
    <row r="18" spans="1:7" ht="17.100000000000001" customHeight="1" x14ac:dyDescent="0.3">
      <c r="A18" s="14">
        <f>A17+1</f>
        <v>9</v>
      </c>
      <c r="B18" s="17" t="s">
        <v>41</v>
      </c>
      <c r="C18" s="18" t="s">
        <v>18</v>
      </c>
      <c r="D18" s="14" t="s">
        <v>53</v>
      </c>
      <c r="E18" s="14">
        <v>6</v>
      </c>
      <c r="G18" s="16"/>
    </row>
    <row r="19" spans="1:7" ht="46.8" x14ac:dyDescent="0.3">
      <c r="A19" s="14">
        <f t="shared" si="0"/>
        <v>10</v>
      </c>
      <c r="B19" s="18" t="s">
        <v>110</v>
      </c>
      <c r="C19" s="18" t="s">
        <v>111</v>
      </c>
      <c r="D19" s="14" t="s">
        <v>53</v>
      </c>
      <c r="E19" s="14">
        <v>1</v>
      </c>
      <c r="F19" s="32"/>
      <c r="G19" s="22" t="s">
        <v>112</v>
      </c>
    </row>
    <row r="20" spans="1:7" ht="273" customHeight="1" x14ac:dyDescent="0.3">
      <c r="A20" s="14">
        <f t="shared" si="0"/>
        <v>11</v>
      </c>
      <c r="B20" s="17" t="s">
        <v>42</v>
      </c>
      <c r="C20" s="18" t="s">
        <v>19</v>
      </c>
      <c r="D20" s="14" t="s">
        <v>53</v>
      </c>
      <c r="E20" s="14">
        <v>1</v>
      </c>
      <c r="G20" s="19" t="s">
        <v>82</v>
      </c>
    </row>
    <row r="21" spans="1:7" ht="18" customHeight="1" x14ac:dyDescent="0.3">
      <c r="A21" s="14">
        <f t="shared" si="0"/>
        <v>12</v>
      </c>
      <c r="B21" s="17" t="s">
        <v>43</v>
      </c>
      <c r="C21" s="18" t="s">
        <v>20</v>
      </c>
      <c r="D21" s="14" t="s">
        <v>53</v>
      </c>
      <c r="E21" s="14">
        <v>6</v>
      </c>
      <c r="G21" s="16"/>
    </row>
    <row r="22" spans="1:7" ht="18" customHeight="1" x14ac:dyDescent="0.3">
      <c r="A22" s="14">
        <f t="shared" si="0"/>
        <v>13</v>
      </c>
      <c r="B22" s="17" t="s">
        <v>44</v>
      </c>
      <c r="C22" s="18" t="s">
        <v>21</v>
      </c>
      <c r="D22" s="14" t="s">
        <v>53</v>
      </c>
      <c r="E22" s="14">
        <v>6</v>
      </c>
      <c r="G22" s="16"/>
    </row>
    <row r="23" spans="1:7" ht="18" customHeight="1" x14ac:dyDescent="0.3">
      <c r="A23" s="14">
        <f t="shared" si="0"/>
        <v>14</v>
      </c>
      <c r="B23" s="17" t="s">
        <v>45</v>
      </c>
      <c r="C23" s="18" t="s">
        <v>22</v>
      </c>
      <c r="D23" s="14" t="s">
        <v>53</v>
      </c>
      <c r="E23" s="14">
        <v>6</v>
      </c>
      <c r="G23" s="16"/>
    </row>
    <row r="24" spans="1:7" ht="18" customHeight="1" x14ac:dyDescent="0.3">
      <c r="A24" s="14">
        <f t="shared" si="0"/>
        <v>15</v>
      </c>
      <c r="B24" s="17" t="s">
        <v>79</v>
      </c>
      <c r="C24" s="18" t="s">
        <v>76</v>
      </c>
      <c r="D24" s="14" t="s">
        <v>53</v>
      </c>
      <c r="E24" s="14">
        <v>6</v>
      </c>
      <c r="G24" s="16"/>
    </row>
    <row r="25" spans="1:7" ht="18" customHeight="1" x14ac:dyDescent="0.3">
      <c r="A25" s="14">
        <f t="shared" si="0"/>
        <v>16</v>
      </c>
      <c r="B25" s="17" t="s">
        <v>80</v>
      </c>
      <c r="C25" s="18" t="s">
        <v>77</v>
      </c>
      <c r="D25" s="14" t="s">
        <v>53</v>
      </c>
      <c r="E25" s="14">
        <v>6</v>
      </c>
      <c r="G25" s="16"/>
    </row>
    <row r="26" spans="1:7" ht="18" customHeight="1" x14ac:dyDescent="0.3">
      <c r="A26" s="14">
        <f t="shared" si="0"/>
        <v>17</v>
      </c>
      <c r="B26" s="17" t="s">
        <v>81</v>
      </c>
      <c r="C26" s="18" t="s">
        <v>78</v>
      </c>
      <c r="D26" s="14" t="s">
        <v>53</v>
      </c>
      <c r="E26" s="14">
        <v>6</v>
      </c>
      <c r="G26" s="16"/>
    </row>
    <row r="27" spans="1:7" ht="32.4" x14ac:dyDescent="0.3">
      <c r="A27" s="14">
        <f t="shared" si="0"/>
        <v>18</v>
      </c>
      <c r="B27" s="33" t="s">
        <v>125</v>
      </c>
      <c r="C27" s="33" t="s">
        <v>124</v>
      </c>
      <c r="D27" s="34" t="s">
        <v>53</v>
      </c>
      <c r="E27" s="34">
        <v>1</v>
      </c>
      <c r="F27" s="34"/>
      <c r="G27" s="33" t="s">
        <v>126</v>
      </c>
    </row>
    <row r="28" spans="1:7" ht="18" customHeight="1" x14ac:dyDescent="0.3">
      <c r="A28" s="14">
        <f t="shared" si="0"/>
        <v>19</v>
      </c>
      <c r="B28" s="17" t="s">
        <v>46</v>
      </c>
      <c r="C28" s="18" t="s">
        <v>23</v>
      </c>
      <c r="D28" s="14" t="s">
        <v>53</v>
      </c>
      <c r="E28" s="14">
        <v>6</v>
      </c>
      <c r="G28" s="16"/>
    </row>
    <row r="29" spans="1:7" ht="75.75" customHeight="1" x14ac:dyDescent="0.3">
      <c r="A29" s="14">
        <f t="shared" si="0"/>
        <v>20</v>
      </c>
      <c r="B29" s="17" t="s">
        <v>66</v>
      </c>
      <c r="C29" s="15" t="s">
        <v>24</v>
      </c>
      <c r="D29" s="14" t="s">
        <v>53</v>
      </c>
      <c r="E29" s="14">
        <v>1</v>
      </c>
      <c r="G29" s="19" t="s">
        <v>86</v>
      </c>
    </row>
    <row r="30" spans="1:7" ht="20.399999999999999" customHeight="1" x14ac:dyDescent="0.3">
      <c r="A30" s="14">
        <f t="shared" si="0"/>
        <v>21</v>
      </c>
      <c r="B30" s="17" t="s">
        <v>60</v>
      </c>
      <c r="C30" s="15" t="s">
        <v>25</v>
      </c>
      <c r="D30" s="14" t="s">
        <v>65</v>
      </c>
      <c r="E30" s="14">
        <v>8</v>
      </c>
      <c r="G30" s="16"/>
    </row>
    <row r="31" spans="1:7" ht="18" customHeight="1" x14ac:dyDescent="0.3">
      <c r="A31" s="14">
        <f t="shared" si="0"/>
        <v>22</v>
      </c>
      <c r="B31" s="17" t="s">
        <v>63</v>
      </c>
      <c r="C31" s="18" t="s">
        <v>62</v>
      </c>
      <c r="D31" s="14" t="s">
        <v>53</v>
      </c>
      <c r="E31" s="14">
        <v>32</v>
      </c>
      <c r="G31" s="16"/>
    </row>
    <row r="32" spans="1:7" ht="18" customHeight="1" x14ac:dyDescent="0.3">
      <c r="A32" s="14">
        <f t="shared" si="0"/>
        <v>23</v>
      </c>
      <c r="B32" s="17" t="s">
        <v>84</v>
      </c>
      <c r="C32" s="18" t="s">
        <v>85</v>
      </c>
      <c r="D32" s="14" t="s">
        <v>54</v>
      </c>
      <c r="E32" s="14">
        <v>4</v>
      </c>
      <c r="G32" s="16"/>
    </row>
    <row r="33" spans="1:7" ht="31.2" x14ac:dyDescent="0.3">
      <c r="A33" s="14">
        <f t="shared" si="0"/>
        <v>24</v>
      </c>
      <c r="B33" s="20" t="s">
        <v>87</v>
      </c>
      <c r="C33" s="20" t="s">
        <v>88</v>
      </c>
      <c r="D33" s="26" t="s">
        <v>53</v>
      </c>
      <c r="E33" s="26">
        <v>1</v>
      </c>
      <c r="F33" s="26"/>
      <c r="G33" s="20" t="s">
        <v>89</v>
      </c>
    </row>
    <row r="34" spans="1:7" ht="31.2" x14ac:dyDescent="0.3">
      <c r="A34" s="14">
        <f t="shared" si="0"/>
        <v>25</v>
      </c>
      <c r="B34" s="20" t="s">
        <v>90</v>
      </c>
      <c r="C34" s="20" t="s">
        <v>91</v>
      </c>
      <c r="D34" s="26" t="s">
        <v>53</v>
      </c>
      <c r="E34" s="26">
        <v>1</v>
      </c>
      <c r="F34" s="26"/>
      <c r="G34" s="20" t="s">
        <v>89</v>
      </c>
    </row>
    <row r="35" spans="1:7" ht="31.2" x14ac:dyDescent="0.3">
      <c r="A35" s="14">
        <f t="shared" si="0"/>
        <v>26</v>
      </c>
      <c r="B35" s="20" t="s">
        <v>92</v>
      </c>
      <c r="C35" s="20" t="s">
        <v>93</v>
      </c>
      <c r="D35" s="26" t="s">
        <v>53</v>
      </c>
      <c r="E35" s="26">
        <v>1</v>
      </c>
      <c r="F35" s="26"/>
      <c r="G35" s="20" t="s">
        <v>89</v>
      </c>
    </row>
    <row r="36" spans="1:7" ht="31.2" x14ac:dyDescent="0.3">
      <c r="A36" s="14">
        <f t="shared" si="0"/>
        <v>27</v>
      </c>
      <c r="B36" s="23" t="s">
        <v>113</v>
      </c>
      <c r="C36" s="24" t="s">
        <v>114</v>
      </c>
      <c r="D36" s="27" t="s">
        <v>53</v>
      </c>
      <c r="E36" s="27">
        <v>1</v>
      </c>
      <c r="F36" s="25"/>
      <c r="G36" s="24" t="s">
        <v>119</v>
      </c>
    </row>
    <row r="37" spans="1:7" ht="31.2" x14ac:dyDescent="0.3">
      <c r="A37" s="14">
        <f t="shared" si="0"/>
        <v>28</v>
      </c>
      <c r="B37" s="23" t="s">
        <v>115</v>
      </c>
      <c r="C37" s="24" t="s">
        <v>116</v>
      </c>
      <c r="D37" s="27" t="s">
        <v>53</v>
      </c>
      <c r="E37" s="27">
        <v>1</v>
      </c>
      <c r="F37" s="25"/>
      <c r="G37" s="24" t="s">
        <v>119</v>
      </c>
    </row>
    <row r="38" spans="1:7" ht="31.2" x14ac:dyDescent="0.3">
      <c r="A38" s="14">
        <f t="shared" si="0"/>
        <v>29</v>
      </c>
      <c r="B38" s="23" t="s">
        <v>117</v>
      </c>
      <c r="C38" s="24" t="s">
        <v>118</v>
      </c>
      <c r="D38" s="27" t="s">
        <v>53</v>
      </c>
      <c r="E38" s="27">
        <v>1</v>
      </c>
      <c r="F38" s="25"/>
      <c r="G38" s="24" t="s">
        <v>119</v>
      </c>
    </row>
    <row r="39" spans="1:7" x14ac:dyDescent="0.3">
      <c r="A39" s="14">
        <f t="shared" si="0"/>
        <v>30</v>
      </c>
      <c r="B39" s="23" t="s">
        <v>120</v>
      </c>
      <c r="C39" s="24" t="s">
        <v>123</v>
      </c>
      <c r="D39" s="27" t="s">
        <v>121</v>
      </c>
      <c r="E39" s="27">
        <v>8</v>
      </c>
      <c r="F39" s="25"/>
      <c r="G39" s="24" t="s">
        <v>122</v>
      </c>
    </row>
    <row r="40" spans="1:7" ht="16.5" customHeight="1" x14ac:dyDescent="0.3">
      <c r="A40" s="14">
        <f t="shared" si="0"/>
        <v>31</v>
      </c>
      <c r="B40" s="18" t="s">
        <v>103</v>
      </c>
      <c r="C40" s="18" t="s">
        <v>10</v>
      </c>
      <c r="D40" s="14" t="s">
        <v>127</v>
      </c>
      <c r="E40" s="14">
        <v>8</v>
      </c>
      <c r="G40" s="16"/>
    </row>
    <row r="41" spans="1:7" ht="17.100000000000001" customHeight="1" x14ac:dyDescent="0.3">
      <c r="A41" s="14">
        <f t="shared" si="0"/>
        <v>32</v>
      </c>
      <c r="B41" s="18" t="s">
        <v>49</v>
      </c>
      <c r="C41" s="18" t="s">
        <v>11</v>
      </c>
      <c r="D41" s="14" t="s">
        <v>53</v>
      </c>
      <c r="E41" s="14">
        <v>6</v>
      </c>
      <c r="G41" s="16"/>
    </row>
    <row r="42" spans="1:7" ht="17.100000000000001" customHeight="1" x14ac:dyDescent="0.3">
      <c r="A42" s="14">
        <f t="shared" si="0"/>
        <v>33</v>
      </c>
      <c r="B42" s="18" t="s">
        <v>37</v>
      </c>
      <c r="C42" s="18" t="s">
        <v>9</v>
      </c>
      <c r="D42" s="14" t="s">
        <v>127</v>
      </c>
      <c r="E42" s="14">
        <v>8</v>
      </c>
      <c r="G42" s="16"/>
    </row>
    <row r="43" spans="1:7" ht="16.5" customHeight="1" x14ac:dyDescent="0.3">
      <c r="A43" s="14">
        <f t="shared" si="0"/>
        <v>34</v>
      </c>
      <c r="B43" s="21" t="s">
        <v>50</v>
      </c>
      <c r="C43" s="18" t="s">
        <v>12</v>
      </c>
      <c r="D43" s="14" t="s">
        <v>53</v>
      </c>
      <c r="E43" s="14">
        <v>6</v>
      </c>
      <c r="G43" s="16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34</v>
      </c>
      <c r="B1" s="2" t="s">
        <v>7</v>
      </c>
      <c r="C1" s="2" t="s">
        <v>8</v>
      </c>
    </row>
    <row r="2" spans="1:3" x14ac:dyDescent="0.3">
      <c r="A2" s="1" t="s">
        <v>57</v>
      </c>
      <c r="B2" s="1" t="s">
        <v>71</v>
      </c>
      <c r="C2" s="1" t="s">
        <v>73</v>
      </c>
    </row>
    <row r="3" spans="1:3" x14ac:dyDescent="0.3">
      <c r="A3" s="1" t="s">
        <v>68</v>
      </c>
      <c r="B3" s="1" t="s">
        <v>96</v>
      </c>
      <c r="C3" s="1" t="s">
        <v>67</v>
      </c>
    </row>
    <row r="4" spans="1:3" x14ac:dyDescent="0.3">
      <c r="A4" s="1" t="s">
        <v>95</v>
      </c>
      <c r="B4" s="1" t="s">
        <v>97</v>
      </c>
      <c r="C4" s="1" t="s">
        <v>72</v>
      </c>
    </row>
    <row r="5" spans="1:3" x14ac:dyDescent="0.3">
      <c r="A5" s="1" t="s">
        <v>69</v>
      </c>
      <c r="B5" s="1" t="s">
        <v>64</v>
      </c>
      <c r="C5" s="1" t="s">
        <v>70</v>
      </c>
    </row>
    <row r="6" spans="1:3" x14ac:dyDescent="0.3">
      <c r="A6" s="1" t="s">
        <v>101</v>
      </c>
      <c r="B6" s="1" t="s">
        <v>102</v>
      </c>
      <c r="C6" s="1" t="s">
        <v>105</v>
      </c>
    </row>
    <row r="7" spans="1:3" x14ac:dyDescent="0.3">
      <c r="A7" s="1" t="s">
        <v>108</v>
      </c>
      <c r="B7" s="1" t="s">
        <v>109</v>
      </c>
      <c r="C7" s="1" t="s">
        <v>67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2023-09-14T06:19:19Z</dcterms:modified>
</cp:coreProperties>
</file>