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36AA2A86-C8EA-413C-A393-F1DA472E0B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<sst xmlns="http://schemas.openxmlformats.org/spreadsheetml/2006/main" count="173" uniqueCount="142">
  <si>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</si>
  <si>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</si>
  <si>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</si>
  <si>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</si>
  <si>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</si>
  <si>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</si>
  <si>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</si>
  <si>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</si>
  <si>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</si>
  <si>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</si>
  <si>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</si>
  <si>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</si>
  <si>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</si>
  <si>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</si>
  <si>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</si>
  <si>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</si>
  <si>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</si>
  <si>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</si>
  <si>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</si>
  <si>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</si>
  <si>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</si>
  <si>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</si>
  <si>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</si>
  <si>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</si>
  <si>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</si>
  <si>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</si>
  <si>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</si>
  <si>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</si>
  <si>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</si>
  <si>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</si>
  <si>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</si>
  <si>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</si>
  <si>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</si>
  <si>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</si>
  <si>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</si>
  <si>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</si>
  <si>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</si>
  <si>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</si>
  <si>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</si>
  <si>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</si>
  <si>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</si>
  <si>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</si>
  <si>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</si>
  <si>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</si>
  <si>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</si>
  <si>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</si>
  <si>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</si>
  <si>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</si>
  <si>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</si>
  <si>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</si>
  <si>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</si>
  <si>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</si>
  <si>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</si>
  <si>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</si>
  <si>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</si>
  <si>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</si>
  <si>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</si>
  <si>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</si>
  <si>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</si>
  <si>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</si>
  <si>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</si>
  <si>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</si>
  <si>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</si>
  <si>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</si>
  <si>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</si>
  <si>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</si>
  <si>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</si>
  <si>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</si>
  <si>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</si>
  <si>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</si>
  <si>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</si>
  <si>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</si>
  <si>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</si>
  <si>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</si>
  <si>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</si>
  <si>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</si>
  <si>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</si>
  <si>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</si>
  <si>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</si>
  <si>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</si>
  <si>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CdBcm.District 區部</t>
    <phoneticPr fontId="4" type="noConversion"/>
  </si>
  <si>
    <t>CdBcm.DeptCode 部室代號</t>
    <phoneticPr fontId="4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</si>
  <si>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</si>
  <si>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</si>
  <si>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</si>
  <si>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</si>
  <si>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</si>
  <si>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</si>
  <si>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</si>
  <si>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</si>
  <si>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</si>
  <si>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</si>
  <si>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</si>
  <si>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</si>
  <si>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</si>
  <si>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</si>
  <si>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</si>
  <si>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</si>
  <si>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</si>
  <si>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</si>
  <si>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</si>
  <si>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</si>
  <si>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</si>
  <si>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</si>
  <si>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</si>
  <si>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</si>
  <si>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</si>
  <si>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</si>
  <si>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</si>
  <si>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findBormNoLatestFirst</t>
    <phoneticPr fontId="5" type="noConversion"/>
  </si>
  <si>
    <t>findByTxFirst</t>
    <phoneticPr fontId="4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</si>
  <si>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</si>
  <si>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調整記號</t>
    <phoneticPr fontId="4" type="noConversion"/>
  </si>
  <si>
    <t>PfItDetail</t>
    <phoneticPr fontId="4" type="noConversion"/>
  </si>
  <si>
    <t>CustNo</t>
    <phoneticPr fontId="10" type="noConversion"/>
  </si>
  <si>
    <t>ProdCode</t>
    <phoneticPr fontId="10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</si>
  <si>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</si>
  <si>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</si>
  <si>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</si>
  <si>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</si>
  <si>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</si>
  <si>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</si>
  <si>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</si>
  <si>
    <t>CntingCode</t>
    <phoneticPr fontId="10" type="noConversion"/>
  </si>
  <si>
    <t>PerfEqAmt</t>
    <phoneticPr fontId="10" type="noConversion"/>
  </si>
  <si>
    <t>PerfReward</t>
    <phoneticPr fontId="10" type="noConversion"/>
  </si>
  <si>
    <t>RepayType</t>
    <phoneticPr fontId="10" type="noConversion"/>
  </si>
  <si>
    <t>還款類別</t>
    <phoneticPr fontId="10" type="noConversion"/>
  </si>
  <si>
    <t xml:space="preserve">CustNo = ,AND FacmNo = ,AND BormNo = ,AND PerfDate = ,AND RepayType = ,AND PieceCode = </t>
    <phoneticPr fontId="4" type="noConversion"/>
  </si>
  <si>
    <t>AdjRange</t>
    <phoneticPr fontId="4" type="noConversion"/>
  </si>
  <si>
    <t>0:撥款(計件代碼變更)
2:部分償還
3:提前結案
4:人工維護(跨工作月新增)
5:保費檢核追回</t>
    <phoneticPr fontId="10" type="noConversion"/>
  </si>
  <si>
    <t>調整後金額</t>
    <phoneticPr fontId="4" type="noConversion"/>
  </si>
  <si>
    <t>MediaFg</t>
    <phoneticPr fontId="4" type="noConversion"/>
  </si>
  <si>
    <t>3.保費檢核結果為Y時已追回撥款，還款不用追回(不產媒體)</t>
    <phoneticPr fontId="4" type="noConversion"/>
  </si>
  <si>
    <t>findBormNoFirst</t>
    <phoneticPr fontId="5" type="noConversion"/>
  </si>
  <si>
    <t>PerfDate ASC, LogNo ASC</t>
    <phoneticPr fontId="5" type="noConversion"/>
  </si>
  <si>
    <t>PerfDate Desc , LogNo DESC</t>
    <phoneticPr fontId="5" type="noConversion"/>
  </si>
  <si>
    <t>findBormNoEq</t>
    <phoneticPr fontId="5" type="noConversion"/>
  </si>
  <si>
    <t>PerfDate ASC</t>
    <phoneticPr fontId="5" type="noConversion"/>
  </si>
  <si>
    <t>0:未調整(BS996業績重算時,只重算未調整)
1:同工作月調整   
2:跨工作月調整(新增)</t>
    <phoneticPr fontId="4" type="noConversion"/>
  </si>
  <si>
    <t>CustNo ASC, FacmNo ASC, BormNo ASC, WorkMonth DESC</t>
    <phoneticPr fontId="5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</si>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</sst>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 2 2" xfId="2" xr:uid="{00000000-0005-0000-0000-000002000000}"/>
    <cellStyle name="一般 2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31" zoomScaleNormal="100" workbookViewId="0">
      <selection activeCell="D39" sqref="D39"/>
    </sheetView>
  </sheetViews>
  <sheetFormatPr defaultColWidth="21.44140625" defaultRowHeight="16.2" x14ac:dyDescent="0.3"/>
  <cols>
    <col min="1" max="1" width="6" style="13" customWidth="1"/>
    <col min="2" max="2" width="19.44140625" style="13" bestFit="1" customWidth="1"/>
    <col min="3" max="3" width="27.5546875" style="15" bestFit="1" customWidth="1"/>
    <col min="4" max="4" width="20.21875" style="14" bestFit="1" customWidth="1"/>
    <col min="5" max="6" width="5.77734375" style="13" bestFit="1" customWidth="1"/>
    <col min="7" max="7" width="90.5546875" style="20" customWidth="1"/>
    <col min="8" max="8" width="41" style="12" bestFit="1" customWidth="1"/>
    <col min="9" max="16384" width="21.44140625" style="12"/>
  </cols>
  <sheetData>
    <row r="1" spans="1:7" x14ac:dyDescent="0.3">
      <c r="A1" s="43" t="s">
        <v>8</v>
      </c>
      <c r="B1" s="44"/>
      <c r="C1" s="3" t="s">
        <v>113</v>
      </c>
      <c r="D1" s="4" t="s">
        <v>19</v>
      </c>
      <c r="E1" s="5"/>
      <c r="F1" s="6"/>
      <c r="G1" s="21"/>
    </row>
    <row r="2" spans="1:7" x14ac:dyDescent="0.3">
      <c r="A2" s="43"/>
      <c r="B2" s="44"/>
      <c r="C2" s="7" t="s">
        <v>1</v>
      </c>
      <c r="D2" s="8" t="s">
        <v>4</v>
      </c>
      <c r="E2" s="5"/>
      <c r="F2" s="9"/>
      <c r="G2" s="22"/>
    </row>
    <row r="3" spans="1:7" x14ac:dyDescent="0.3">
      <c r="A3" s="46" t="s">
        <v>9</v>
      </c>
      <c r="B3" s="46"/>
      <c r="C3" s="10" t="s">
        <v>107</v>
      </c>
      <c r="D3" s="11" t="s">
        <v>18</v>
      </c>
      <c r="E3" s="5"/>
      <c r="F3" s="9"/>
      <c r="G3" s="22"/>
    </row>
    <row r="4" spans="1:7" x14ac:dyDescent="0.3">
      <c r="A4" s="43" t="s">
        <v>11</v>
      </c>
      <c r="B4" s="45"/>
      <c r="C4" s="10"/>
      <c r="D4" s="11"/>
      <c r="E4" s="5"/>
      <c r="F4" s="9"/>
      <c r="G4" s="22"/>
    </row>
    <row r="5" spans="1:7" x14ac:dyDescent="0.3">
      <c r="A5" s="46" t="s">
        <v>5</v>
      </c>
      <c r="B5" s="46"/>
      <c r="C5" s="3" t="s">
        <v>27</v>
      </c>
      <c r="D5" s="11"/>
      <c r="E5" s="5"/>
      <c r="F5" s="9"/>
      <c r="G5" s="22"/>
    </row>
    <row r="6" spans="1:7" ht="22.8" customHeight="1" x14ac:dyDescent="0.3">
      <c r="A6" s="43" t="s">
        <v>6</v>
      </c>
      <c r="B6" s="44"/>
      <c r="C6" s="3" t="s">
        <v>42</v>
      </c>
      <c r="D6" s="11"/>
      <c r="E6" s="5"/>
      <c r="F6" s="9"/>
      <c r="G6" s="22"/>
    </row>
    <row r="7" spans="1:7" x14ac:dyDescent="0.3">
      <c r="A7" s="43" t="s">
        <v>7</v>
      </c>
      <c r="B7" s="45"/>
      <c r="C7" s="3" t="s">
        <v>96</v>
      </c>
      <c r="D7" s="11"/>
      <c r="E7" s="5"/>
      <c r="F7" s="9"/>
      <c r="G7" s="22"/>
    </row>
    <row r="8" spans="1:7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3" t="s">
        <v>17</v>
      </c>
    </row>
    <row r="9" spans="1:7" x14ac:dyDescent="0.3">
      <c r="A9" s="37">
        <v>1</v>
      </c>
      <c r="B9" s="17" t="s">
        <v>104</v>
      </c>
      <c r="C9" s="38" t="s">
        <v>105</v>
      </c>
      <c r="D9" s="14" t="s">
        <v>106</v>
      </c>
      <c r="E9" s="4"/>
      <c r="F9" s="4"/>
      <c r="G9" s="39"/>
    </row>
    <row r="10" spans="1:7" ht="75.599999999999994" customHeight="1" x14ac:dyDescent="0.3">
      <c r="A10" s="37">
        <f>A9+1</f>
        <v>2</v>
      </c>
      <c r="B10" s="17" t="s">
        <v>98</v>
      </c>
      <c r="C10" s="18" t="s">
        <v>61</v>
      </c>
      <c r="D10" s="17" t="s">
        <v>26</v>
      </c>
      <c r="E10" s="19">
        <v>8</v>
      </c>
      <c r="G10" s="16" t="s">
        <v>111</v>
      </c>
    </row>
    <row r="11" spans="1:7" x14ac:dyDescent="0.3">
      <c r="A11" s="37">
        <f t="shared" ref="A11:A40" si="0">A10+1</f>
        <v>3</v>
      </c>
      <c r="B11" s="17" t="s">
        <v>114</v>
      </c>
      <c r="C11" s="18" t="s">
        <v>62</v>
      </c>
      <c r="D11" s="17" t="s">
        <v>25</v>
      </c>
      <c r="E11" s="19">
        <v>7</v>
      </c>
    </row>
    <row r="12" spans="1:7" x14ac:dyDescent="0.3">
      <c r="A12" s="37">
        <f t="shared" si="0"/>
        <v>4</v>
      </c>
      <c r="B12" s="17" t="s">
        <v>20</v>
      </c>
      <c r="C12" s="18" t="s">
        <v>22</v>
      </c>
      <c r="D12" s="17" t="s">
        <v>25</v>
      </c>
      <c r="E12" s="19">
        <v>3</v>
      </c>
    </row>
    <row r="13" spans="1:7" x14ac:dyDescent="0.3">
      <c r="A13" s="37">
        <f t="shared" si="0"/>
        <v>5</v>
      </c>
      <c r="B13" s="17" t="s">
        <v>21</v>
      </c>
      <c r="C13" s="18" t="s">
        <v>23</v>
      </c>
      <c r="D13" s="17" t="s">
        <v>25</v>
      </c>
      <c r="E13" s="19">
        <v>3</v>
      </c>
    </row>
    <row r="14" spans="1:7" ht="81" x14ac:dyDescent="0.3">
      <c r="A14" s="37">
        <f t="shared" si="0"/>
        <v>6</v>
      </c>
      <c r="B14" s="17" t="s">
        <v>126</v>
      </c>
      <c r="C14" s="18" t="s">
        <v>127</v>
      </c>
      <c r="D14" s="17" t="s">
        <v>25</v>
      </c>
      <c r="E14" s="19">
        <v>1</v>
      </c>
      <c r="G14" s="40" t="s">
        <v>130</v>
      </c>
    </row>
    <row r="15" spans="1:7" x14ac:dyDescent="0.3">
      <c r="A15" s="37">
        <f t="shared" si="0"/>
        <v>7</v>
      </c>
      <c r="B15" s="17" t="s">
        <v>55</v>
      </c>
      <c r="C15" s="18" t="s">
        <v>77</v>
      </c>
      <c r="D15" s="17" t="s">
        <v>26</v>
      </c>
      <c r="E15" s="19">
        <v>8</v>
      </c>
    </row>
    <row r="16" spans="1:7" x14ac:dyDescent="0.3">
      <c r="A16" s="37">
        <f t="shared" si="0"/>
        <v>8</v>
      </c>
      <c r="B16" s="17" t="s">
        <v>115</v>
      </c>
      <c r="C16" s="18" t="s">
        <v>63</v>
      </c>
      <c r="D16" s="17" t="s">
        <v>33</v>
      </c>
      <c r="E16" s="19">
        <v>5</v>
      </c>
      <c r="G16" s="20" t="s">
        <v>38</v>
      </c>
    </row>
    <row r="17" spans="1:8" x14ac:dyDescent="0.3">
      <c r="A17" s="37">
        <f t="shared" si="0"/>
        <v>9</v>
      </c>
      <c r="B17" s="17" t="s">
        <v>116</v>
      </c>
      <c r="C17" s="18" t="s">
        <v>76</v>
      </c>
      <c r="D17" s="17" t="s">
        <v>33</v>
      </c>
      <c r="E17" s="19">
        <v>1</v>
      </c>
    </row>
    <row r="18" spans="1:8" x14ac:dyDescent="0.3">
      <c r="A18" s="37">
        <f t="shared" si="0"/>
        <v>10</v>
      </c>
      <c r="B18" s="17" t="s">
        <v>123</v>
      </c>
      <c r="C18" s="18" t="s">
        <v>120</v>
      </c>
      <c r="D18" s="17" t="s">
        <v>33</v>
      </c>
      <c r="E18" s="19">
        <v>1</v>
      </c>
      <c r="G18" s="16" t="s">
        <v>121</v>
      </c>
    </row>
    <row r="19" spans="1:8" x14ac:dyDescent="0.3">
      <c r="A19" s="37">
        <f t="shared" si="0"/>
        <v>11</v>
      </c>
      <c r="B19" s="17" t="s">
        <v>78</v>
      </c>
      <c r="C19" s="18" t="s">
        <v>79</v>
      </c>
      <c r="D19" s="17" t="s">
        <v>25</v>
      </c>
      <c r="E19" s="19">
        <v>16</v>
      </c>
      <c r="F19" s="13">
        <v>2</v>
      </c>
      <c r="G19" s="20" t="s">
        <v>99</v>
      </c>
    </row>
    <row r="20" spans="1:8" x14ac:dyDescent="0.3">
      <c r="A20" s="37">
        <f t="shared" si="0"/>
        <v>12</v>
      </c>
      <c r="B20" s="17" t="s">
        <v>118</v>
      </c>
      <c r="C20" s="18" t="s">
        <v>64</v>
      </c>
      <c r="D20" s="17" t="s">
        <v>33</v>
      </c>
      <c r="E20" s="19">
        <v>6</v>
      </c>
      <c r="G20" s="20" t="s">
        <v>40</v>
      </c>
    </row>
    <row r="21" spans="1:8" x14ac:dyDescent="0.3">
      <c r="A21" s="37">
        <f t="shared" si="0"/>
        <v>13</v>
      </c>
      <c r="B21" s="17" t="s">
        <v>45</v>
      </c>
      <c r="C21" s="18" t="s">
        <v>65</v>
      </c>
      <c r="D21" s="17" t="s">
        <v>33</v>
      </c>
      <c r="E21" s="19">
        <v>6</v>
      </c>
      <c r="G21" s="20" t="s">
        <v>80</v>
      </c>
    </row>
    <row r="22" spans="1:8" x14ac:dyDescent="0.3">
      <c r="A22" s="37">
        <f t="shared" si="0"/>
        <v>14</v>
      </c>
      <c r="B22" s="17" t="s">
        <v>117</v>
      </c>
      <c r="C22" s="18" t="s">
        <v>66</v>
      </c>
      <c r="D22" s="17" t="s">
        <v>33</v>
      </c>
      <c r="E22" s="19">
        <v>6</v>
      </c>
      <c r="G22" s="20" t="s">
        <v>81</v>
      </c>
    </row>
    <row r="23" spans="1:8" x14ac:dyDescent="0.3">
      <c r="A23" s="37">
        <f t="shared" si="0"/>
        <v>15</v>
      </c>
      <c r="B23" s="17" t="s">
        <v>91</v>
      </c>
      <c r="C23" s="18" t="s">
        <v>67</v>
      </c>
      <c r="D23" s="17" t="s">
        <v>24</v>
      </c>
      <c r="E23" s="19">
        <v>8</v>
      </c>
      <c r="G23" s="20" t="s">
        <v>39</v>
      </c>
    </row>
    <row r="24" spans="1:8" ht="48.6" x14ac:dyDescent="0.3">
      <c r="A24" s="37">
        <f t="shared" si="0"/>
        <v>16</v>
      </c>
      <c r="B24" s="17" t="s">
        <v>46</v>
      </c>
      <c r="C24" s="18" t="s">
        <v>68</v>
      </c>
      <c r="D24" s="17" t="s">
        <v>24</v>
      </c>
      <c r="E24" s="19">
        <v>8</v>
      </c>
      <c r="G24" s="20" t="s">
        <v>58</v>
      </c>
      <c r="H24" s="24" t="s">
        <v>90</v>
      </c>
    </row>
    <row r="25" spans="1:8" x14ac:dyDescent="0.3">
      <c r="A25" s="37">
        <f t="shared" si="0"/>
        <v>17</v>
      </c>
      <c r="B25" s="17" t="s">
        <v>119</v>
      </c>
      <c r="C25" s="18" t="s">
        <v>69</v>
      </c>
      <c r="D25" s="17" t="s">
        <v>24</v>
      </c>
      <c r="E25" s="19">
        <v>8</v>
      </c>
      <c r="G25" s="20" t="s">
        <v>59</v>
      </c>
    </row>
    <row r="26" spans="1:8" x14ac:dyDescent="0.3">
      <c r="A26" s="37">
        <f t="shared" si="0"/>
        <v>18</v>
      </c>
      <c r="B26" s="17" t="s">
        <v>41</v>
      </c>
      <c r="C26" s="18" t="s">
        <v>70</v>
      </c>
      <c r="D26" s="17" t="s">
        <v>24</v>
      </c>
      <c r="E26" s="19">
        <v>8</v>
      </c>
      <c r="G26" s="20" t="s">
        <v>60</v>
      </c>
    </row>
    <row r="27" spans="1:8" ht="32.4" x14ac:dyDescent="0.3">
      <c r="A27" s="37">
        <f t="shared" si="0"/>
        <v>19</v>
      </c>
      <c r="B27" s="17" t="s">
        <v>47</v>
      </c>
      <c r="C27" s="18" t="s">
        <v>71</v>
      </c>
      <c r="D27" s="17" t="s">
        <v>25</v>
      </c>
      <c r="E27" s="25">
        <v>5</v>
      </c>
      <c r="F27" s="13">
        <v>1</v>
      </c>
      <c r="G27" s="16" t="s">
        <v>122</v>
      </c>
    </row>
    <row r="28" spans="1:8" x14ac:dyDescent="0.3">
      <c r="A28" s="37">
        <f t="shared" si="0"/>
        <v>20</v>
      </c>
      <c r="B28" s="17" t="s">
        <v>124</v>
      </c>
      <c r="C28" s="18" t="s">
        <v>83</v>
      </c>
      <c r="D28" s="17" t="s">
        <v>25</v>
      </c>
      <c r="E28" s="19">
        <v>16</v>
      </c>
      <c r="F28" s="13">
        <v>2</v>
      </c>
      <c r="G28" s="20" t="s">
        <v>131</v>
      </c>
    </row>
    <row r="29" spans="1:8" x14ac:dyDescent="0.3">
      <c r="A29" s="37">
        <f t="shared" si="0"/>
        <v>21</v>
      </c>
      <c r="B29" s="17" t="s">
        <v>125</v>
      </c>
      <c r="C29" s="18" t="s">
        <v>72</v>
      </c>
      <c r="D29" s="17" t="s">
        <v>25</v>
      </c>
      <c r="E29" s="19">
        <v>16</v>
      </c>
      <c r="F29" s="13">
        <v>2</v>
      </c>
      <c r="G29" s="20" t="s">
        <v>131</v>
      </c>
    </row>
    <row r="30" spans="1:8" x14ac:dyDescent="0.3">
      <c r="A30" s="37">
        <f t="shared" si="0"/>
        <v>22</v>
      </c>
      <c r="B30" s="17" t="s">
        <v>48</v>
      </c>
      <c r="C30" s="18" t="s">
        <v>73</v>
      </c>
      <c r="D30" s="17" t="s">
        <v>25</v>
      </c>
      <c r="E30" s="19">
        <v>16</v>
      </c>
      <c r="F30" s="13">
        <v>2</v>
      </c>
      <c r="G30" s="20" t="s">
        <v>131</v>
      </c>
    </row>
    <row r="31" spans="1:8" x14ac:dyDescent="0.3">
      <c r="A31" s="37">
        <f t="shared" si="0"/>
        <v>23</v>
      </c>
      <c r="B31" s="17" t="s">
        <v>101</v>
      </c>
      <c r="C31" s="18" t="s">
        <v>74</v>
      </c>
      <c r="D31" s="17" t="s">
        <v>25</v>
      </c>
      <c r="E31" s="19">
        <v>6</v>
      </c>
    </row>
    <row r="32" spans="1:8" x14ac:dyDescent="0.3">
      <c r="A32" s="37">
        <f t="shared" si="0"/>
        <v>24</v>
      </c>
      <c r="B32" s="17" t="s">
        <v>28</v>
      </c>
      <c r="C32" s="18" t="s">
        <v>75</v>
      </c>
      <c r="D32" s="17" t="s">
        <v>25</v>
      </c>
      <c r="E32" s="19">
        <v>5</v>
      </c>
    </row>
    <row r="33" spans="1:7" x14ac:dyDescent="0.3">
      <c r="A33" s="37">
        <f t="shared" si="0"/>
        <v>25</v>
      </c>
      <c r="B33" s="27" t="s">
        <v>102</v>
      </c>
      <c r="C33" s="28" t="s">
        <v>103</v>
      </c>
      <c r="D33" s="27" t="s">
        <v>82</v>
      </c>
      <c r="E33" s="29">
        <v>8</v>
      </c>
      <c r="F33" s="41"/>
      <c r="G33" s="26" t="s">
        <v>100</v>
      </c>
    </row>
    <row r="34" spans="1:7" x14ac:dyDescent="0.3">
      <c r="A34" s="37">
        <f t="shared" si="0"/>
        <v>26</v>
      </c>
      <c r="B34" s="27" t="s">
        <v>93</v>
      </c>
      <c r="C34" s="28" t="s">
        <v>94</v>
      </c>
      <c r="D34" s="27" t="s">
        <v>82</v>
      </c>
      <c r="E34" s="29">
        <v>8</v>
      </c>
      <c r="F34" s="42"/>
      <c r="G34" s="26"/>
    </row>
    <row r="35" spans="1:7" x14ac:dyDescent="0.3">
      <c r="A35" s="37">
        <f t="shared" si="0"/>
        <v>27</v>
      </c>
      <c r="B35" s="26" t="s">
        <v>132</v>
      </c>
      <c r="C35" s="30" t="s">
        <v>95</v>
      </c>
      <c r="D35" s="31" t="s">
        <v>84</v>
      </c>
      <c r="E35" s="32">
        <v>1</v>
      </c>
      <c r="F35" s="33"/>
      <c r="G35" s="34" t="s">
        <v>133</v>
      </c>
    </row>
    <row r="36" spans="1:7" ht="48.6" x14ac:dyDescent="0.3">
      <c r="A36" s="37">
        <f t="shared" si="0"/>
        <v>28</v>
      </c>
      <c r="B36" s="26" t="s">
        <v>129</v>
      </c>
      <c r="C36" s="30" t="s">
        <v>112</v>
      </c>
      <c r="D36" s="31" t="s">
        <v>25</v>
      </c>
      <c r="E36" s="32">
        <v>1</v>
      </c>
      <c r="F36" s="33"/>
      <c r="G36" s="34" t="s">
        <v>139</v>
      </c>
    </row>
    <row r="37" spans="1:7" x14ac:dyDescent="0.3">
      <c r="A37" s="37">
        <f t="shared" si="0"/>
        <v>29</v>
      </c>
      <c r="B37" s="17" t="s">
        <v>29</v>
      </c>
      <c r="C37" s="18" t="s">
        <v>30</v>
      </c>
      <c r="D37" s="17" t="s">
        <v>141</v>
      </c>
      <c r="E37" s="19"/>
    </row>
    <row r="38" spans="1:7" x14ac:dyDescent="0.3">
      <c r="A38" s="37">
        <f t="shared" si="0"/>
        <v>30</v>
      </c>
      <c r="B38" s="17" t="s">
        <v>31</v>
      </c>
      <c r="C38" s="18" t="s">
        <v>32</v>
      </c>
      <c r="D38" s="17" t="s">
        <v>33</v>
      </c>
      <c r="E38" s="19">
        <v>6</v>
      </c>
    </row>
    <row r="39" spans="1:7" x14ac:dyDescent="0.3">
      <c r="A39" s="37">
        <f t="shared" si="0"/>
        <v>31</v>
      </c>
      <c r="B39" s="17" t="s">
        <v>34</v>
      </c>
      <c r="C39" s="18" t="s">
        <v>35</v>
      </c>
      <c r="D39" s="17" t="s">
        <v>141</v>
      </c>
      <c r="E39" s="19"/>
    </row>
    <row r="40" spans="1:7" x14ac:dyDescent="0.3">
      <c r="A40" s="37">
        <f t="shared" si="0"/>
        <v>32</v>
      </c>
      <c r="B40" s="17" t="s">
        <v>36</v>
      </c>
      <c r="C40" s="18" t="s">
        <v>37</v>
      </c>
      <c r="D40" s="17" t="s">
        <v>33</v>
      </c>
      <c r="E40" s="1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zoomScaleNormal="100" workbookViewId="0">
      <pane ySplit="1" topLeftCell="A2" activePane="bottomLeft" state="frozen"/>
      <selection pane="bottomLeft" activeCell="D8" sqref="D8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97</v>
      </c>
      <c r="B2" s="1" t="s">
        <v>43</v>
      </c>
      <c r="C2" s="1" t="s">
        <v>44</v>
      </c>
    </row>
    <row r="3" spans="1:3" x14ac:dyDescent="0.3">
      <c r="A3" s="1" t="s">
        <v>49</v>
      </c>
      <c r="B3" s="1" t="s">
        <v>88</v>
      </c>
      <c r="C3" s="35" t="s">
        <v>140</v>
      </c>
    </row>
    <row r="4" spans="1:3" x14ac:dyDescent="0.3">
      <c r="A4" s="1" t="s">
        <v>50</v>
      </c>
      <c r="B4" s="1" t="s">
        <v>51</v>
      </c>
      <c r="C4" s="1" t="s">
        <v>54</v>
      </c>
    </row>
    <row r="5" spans="1:3" x14ac:dyDescent="0.3">
      <c r="A5" s="1" t="s">
        <v>52</v>
      </c>
      <c r="B5" s="1" t="s">
        <v>53</v>
      </c>
      <c r="C5" s="1" t="s">
        <v>54</v>
      </c>
    </row>
    <row r="6" spans="1:3" x14ac:dyDescent="0.3">
      <c r="A6" s="1" t="s">
        <v>56</v>
      </c>
      <c r="B6" s="1" t="s">
        <v>87</v>
      </c>
      <c r="C6" s="1" t="s">
        <v>54</v>
      </c>
    </row>
    <row r="7" spans="1:3" x14ac:dyDescent="0.3">
      <c r="A7" s="1" t="s">
        <v>57</v>
      </c>
      <c r="B7" s="1" t="s">
        <v>86</v>
      </c>
      <c r="C7" s="1" t="s">
        <v>54</v>
      </c>
    </row>
    <row r="8" spans="1:3" x14ac:dyDescent="0.3">
      <c r="A8" s="35" t="s">
        <v>85</v>
      </c>
      <c r="B8" s="35" t="s">
        <v>89</v>
      </c>
      <c r="C8" s="35" t="s">
        <v>92</v>
      </c>
    </row>
    <row r="9" spans="1:3" ht="28.2" customHeight="1" x14ac:dyDescent="0.3">
      <c r="A9" s="1" t="s">
        <v>110</v>
      </c>
      <c r="B9" s="36" t="s">
        <v>128</v>
      </c>
    </row>
    <row r="10" spans="1:3" x14ac:dyDescent="0.3">
      <c r="A10" s="1" t="s">
        <v>109</v>
      </c>
      <c r="B10" s="1" t="s">
        <v>108</v>
      </c>
      <c r="C10" s="1" t="s">
        <v>136</v>
      </c>
    </row>
    <row r="11" spans="1:3" x14ac:dyDescent="0.3">
      <c r="A11" s="1" t="s">
        <v>134</v>
      </c>
      <c r="B11" s="1" t="s">
        <v>108</v>
      </c>
      <c r="C11" s="1" t="s">
        <v>135</v>
      </c>
    </row>
    <row r="12" spans="1:3" x14ac:dyDescent="0.3">
      <c r="A12" s="1" t="s">
        <v>137</v>
      </c>
      <c r="B12" s="1" t="s">
        <v>108</v>
      </c>
      <c r="C12" s="1" t="s">
        <v>138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2023-09-14T06:41:43Z</dcterms:modified>
</cp:coreProperties>
</file>