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999F9AFB-B10D-4A48-9247-A09AA1BE02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l="1"/>
  <c r="A30" i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<sst xmlns="http://schemas.openxmlformats.org/spreadsheetml/2006/main" count="111" uniqueCount="90">
  <si>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</si>
  <si>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</si>
  <si>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</si>
  <si>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</si>
  <si>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</si>
  <si>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</si>
  <si>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</si>
  <si>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</si>
  <si>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</si>
  <si>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</si>
  <si>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延滯息</t>
    <phoneticPr fontId="1" type="noConversion"/>
  </si>
  <si>
    <t>建檔日期時間</t>
    <phoneticPr fontId="1" type="noConversion"/>
  </si>
  <si>
    <t>最後更新日期時間</t>
    <phoneticPr fontId="1" type="noConversion"/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</si>
  <si>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</si>
  <si>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</si>
  <si>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</si>
  <si>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</si>
  <si>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</si>
  <si>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</si>
  <si>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</si>
  <si>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</si>
  <si>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</si>
  <si>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加碼利率</t>
    <phoneticPr fontId="1" type="noConversion"/>
  </si>
  <si>
    <t>個別加碼利率</t>
    <phoneticPr fontId="1" type="noConversion"/>
  </si>
  <si>
    <t>違約金</t>
    <phoneticPr fontId="1" type="noConversion"/>
  </si>
  <si>
    <t>CreateDate</t>
    <phoneticPr fontId="1" type="noConversion"/>
  </si>
  <si>
    <t>LastUpdate</t>
    <phoneticPr fontId="1" type="noConversion"/>
  </si>
  <si>
    <t>IntStartDate</t>
    <phoneticPr fontId="1" type="noConversion"/>
  </si>
  <si>
    <t>IntEndDate</t>
    <phoneticPr fontId="1" type="noConversion"/>
  </si>
  <si>
    <t>IntRate</t>
    <phoneticPr fontId="1" type="noConversion"/>
  </si>
  <si>
    <t>Interest</t>
    <phoneticPr fontId="1" type="noConversion"/>
  </si>
  <si>
    <t>BreachAmt</t>
    <phoneticPr fontId="1" type="noConversion"/>
  </si>
  <si>
    <t>RateIncr</t>
    <phoneticPr fontId="1" type="noConversion"/>
  </si>
  <si>
    <t>IndividualIncr</t>
    <phoneticPr fontId="1" type="noConversion"/>
  </si>
  <si>
    <t>CreateEmpNo</t>
    <phoneticPr fontId="1" type="noConversion"/>
  </si>
  <si>
    <t>LastUpdateEmpNo</t>
    <phoneticPr fontId="1" type="noConversion"/>
  </si>
  <si>
    <t>DECIMALD</t>
    <phoneticPr fontId="1" type="noConversion"/>
  </si>
  <si>
    <t>DECIMAL</t>
    <phoneticPr fontId="1" type="noConversion"/>
  </si>
  <si>
    <t>DelayInt</t>
    <phoneticPr fontId="1" type="noConversion"/>
  </si>
  <si>
    <t>Principal</t>
    <phoneticPr fontId="1" type="noConversion"/>
  </si>
  <si>
    <t>回收本金</t>
    <phoneticPr fontId="1" type="noConversion"/>
  </si>
  <si>
    <t>Amount</t>
    <phoneticPr fontId="1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</si>
  <si>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</si>
  <si>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</si>
  <si>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</si>
  <si>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LoanBal</t>
    <phoneticPr fontId="1" type="noConversion"/>
  </si>
  <si>
    <t>放款餘額</t>
    <phoneticPr fontId="1" type="noConversion"/>
  </si>
  <si>
    <t>AcLoanInt</t>
    <phoneticPr fontId="1" type="noConversion"/>
  </si>
  <si>
    <t>提息明細檔</t>
    <phoneticPr fontId="1" type="noConversion"/>
  </si>
  <si>
    <t>YearMonth</t>
    <phoneticPr fontId="1" type="noConversion"/>
  </si>
  <si>
    <t>提息年月</t>
    <phoneticPr fontId="1" type="noConversion"/>
  </si>
  <si>
    <t xml:space="preserve">業務科目代號  </t>
    <phoneticPr fontId="1" type="noConversion"/>
  </si>
  <si>
    <t>VARCHAR2</t>
    <phoneticPr fontId="1" type="noConversion"/>
  </si>
  <si>
    <t>帳齡</t>
    <phoneticPr fontId="1" type="noConversion"/>
  </si>
  <si>
    <t>Aging</t>
    <phoneticPr fontId="1" type="noConversion"/>
  </si>
  <si>
    <t xml:space="preserve">應繳息日  </t>
    <phoneticPr fontId="1" type="noConversion"/>
  </si>
  <si>
    <t>PayIntDate</t>
    <phoneticPr fontId="1" type="noConversion"/>
  </si>
  <si>
    <t>計息利率</t>
    <phoneticPr fontId="1" type="noConversion"/>
  </si>
  <si>
    <t>期數編號</t>
    <phoneticPr fontId="1" type="noConversion"/>
  </si>
  <si>
    <t>每期</t>
    <phoneticPr fontId="1" type="noConversion"/>
  </si>
  <si>
    <t>TermNo</t>
    <phoneticPr fontId="1" type="noConversion"/>
  </si>
  <si>
    <t>YearMonth,CustNo,FacmNo,BormNo,TermNo</t>
    <phoneticPr fontId="1" type="noConversion"/>
  </si>
  <si>
    <t>AcctCode</t>
    <phoneticPr fontId="1" type="noConversion"/>
  </si>
  <si>
    <t>findYearMonthEq</t>
    <phoneticPr fontId="1" type="noConversion"/>
  </si>
  <si>
    <t xml:space="preserve">YearMonth =  </t>
    <phoneticPr fontId="1" type="noConversion"/>
  </si>
  <si>
    <t>AcBookCode</t>
    <phoneticPr fontId="1" type="noConversion"/>
  </si>
  <si>
    <t>帳冊別</t>
    <phoneticPr fontId="1" type="noConversion"/>
  </si>
  <si>
    <t xml:space="preserve"> </t>
  </si>
  <si>
    <t>建檔人員</t>
    <phoneticPr fontId="1" type="noConversion"/>
  </si>
  <si>
    <t>最後更新人員</t>
    <phoneticPr fontId="1" type="noConversion"/>
  </si>
  <si>
    <t>借款人戶號</t>
    <phoneticPr fontId="1" type="noConversion"/>
  </si>
  <si>
    <t>額度編號</t>
    <phoneticPr fontId="1" type="noConversion"/>
  </si>
  <si>
    <t>撥款序號</t>
    <phoneticPr fontId="1" type="noConversion"/>
  </si>
  <si>
    <t>計息起日</t>
    <phoneticPr fontId="1" type="noConversion"/>
  </si>
  <si>
    <t>計息止日</t>
    <phoneticPr fontId="1" type="noConversion"/>
  </si>
  <si>
    <t>計息本金</t>
    <phoneticPr fontId="1" type="noConversion"/>
  </si>
  <si>
    <t>利息</t>
    <phoneticPr fontId="1" type="noConversion"/>
  </si>
  <si>
    <t>BranchNo</t>
  </si>
  <si>
    <t>單位別</t>
  </si>
  <si>
    <t>放款餘額(還款前、只放第一期)</t>
    <phoneticPr fontId="1" type="noConversion"/>
  </si>
  <si>
    <t>含短繳利息</t>
    <phoneticPr fontId="1" type="noConversion"/>
  </si>
  <si>
    <t>區隔帳冊</t>
    <phoneticPr fontId="1" type="noConversion"/>
  </si>
  <si>
    <t>VARCHAR2</t>
    <phoneticPr fontId="1" type="noConversion"/>
  </si>
  <si>
    <t>AcSubBookCode</t>
    <phoneticPr fontId="1" type="noConversion"/>
  </si>
  <si>
    <t xml:space="preserve">AcctCode ASC, Aging ASC, AcBookCode ASC, AcSubBookCode ASC, CustNo ASC, FacmNo ASC, BormNo ASC </t>
    <phoneticPr fontId="2" type="noConversion"/>
  </si>
  <si>
    <t>CdAcCode 會計科子細目設定檔
IC1:短擔息
IC2:中擔息
IC3:長擔息
IC4:三十年房貸息</t>
    <phoneticPr fontId="1" type="noConversion"/>
  </si>
  <si>
    <t xml:space="preserve">以放款主檔的下次應繳日~本營業日計算
0:一個月以下
1:一～三個月
2:三～六個月
3:六個月以上
</t>
    <phoneticPr fontId="1" type="noConversion"/>
  </si>
  <si>
    <t>000:全公司</t>
    <phoneticPr fontId="1" type="noConversion"/>
  </si>
  <si>
    <t>00A:傳統帳冊
201:利變年金帳冊</t>
    <phoneticPr fontId="1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</si>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</sst>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標楷體"/>
      <family val="4"/>
      <charset val="136"/>
    </font>
    <font>
      <sz val="8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49" fontId="7" fillId="0" borderId="1" xfId="0" applyNumberFormat="1" applyFont="1" applyBorder="1" applyAlignment="1">
      <alignment horizontal="right" vertical="center"/>
    </xf>
    <xf numFmtId="49" fontId="10" fillId="0" borderId="1" xfId="0" applyNumberFormat="1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9" zoomScaleNormal="100" workbookViewId="0">
      <selection activeCell="D33" sqref="D33"/>
    </sheetView>
  </sheetViews>
  <sheetFormatPr defaultColWidth="21.44140625" defaultRowHeight="16.2" x14ac:dyDescent="0.3"/>
  <cols>
    <col min="1" max="1" width="4.88671875" style="4" customWidth="1"/>
    <col min="2" max="2" width="18.33203125" style="4" customWidth="1"/>
    <col min="3" max="3" width="22.21875" style="3" customWidth="1"/>
    <col min="4" max="4" width="13.44140625" style="7" customWidth="1"/>
    <col min="5" max="6" width="4.6640625" style="4" customWidth="1"/>
    <col min="7" max="7" width="48" style="4" customWidth="1"/>
    <col min="8" max="8" width="41" style="8" customWidth="1"/>
    <col min="9" max="16384" width="21.44140625" style="2"/>
  </cols>
  <sheetData>
    <row r="1" spans="1:8" x14ac:dyDescent="0.3">
      <c r="A1" s="26" t="s">
        <v>13</v>
      </c>
      <c r="B1" s="27"/>
      <c r="C1" s="18" t="s">
        <v>47</v>
      </c>
      <c r="D1" s="18" t="s">
        <v>48</v>
      </c>
      <c r="E1" s="14"/>
      <c r="F1" s="2"/>
      <c r="G1" s="2"/>
      <c r="H1" s="2"/>
    </row>
    <row r="2" spans="1:8" ht="17.25" customHeight="1" x14ac:dyDescent="0.3">
      <c r="A2" s="26"/>
      <c r="B2" s="27"/>
      <c r="C2" s="9" t="s">
        <v>7</v>
      </c>
      <c r="D2" s="12" t="s">
        <v>14</v>
      </c>
      <c r="E2" s="14"/>
      <c r="F2" s="2"/>
      <c r="G2" s="2"/>
      <c r="H2" s="2"/>
    </row>
    <row r="3" spans="1:8" ht="32.4" x14ac:dyDescent="0.3">
      <c r="A3" s="31" t="s">
        <v>16</v>
      </c>
      <c r="B3" s="31"/>
      <c r="C3" s="18" t="s">
        <v>61</v>
      </c>
      <c r="D3" s="20" t="s">
        <v>15</v>
      </c>
      <c r="E3" s="14"/>
      <c r="F3" s="2"/>
      <c r="G3" s="2"/>
      <c r="H3" s="2"/>
    </row>
    <row r="4" spans="1:8" x14ac:dyDescent="0.3">
      <c r="A4" s="28" t="s">
        <v>17</v>
      </c>
      <c r="B4" s="30"/>
      <c r="C4" s="13"/>
      <c r="D4" s="8"/>
      <c r="E4" s="14"/>
      <c r="F4" s="2"/>
      <c r="G4" s="2"/>
      <c r="H4" s="2"/>
    </row>
    <row r="5" spans="1:8" x14ac:dyDescent="0.3">
      <c r="A5" s="31" t="s">
        <v>18</v>
      </c>
      <c r="B5" s="31"/>
      <c r="C5" s="6"/>
      <c r="D5" s="15"/>
      <c r="E5" s="14"/>
      <c r="F5" s="2"/>
      <c r="G5" s="2"/>
      <c r="H5" s="2"/>
    </row>
    <row r="6" spans="1:8" x14ac:dyDescent="0.3">
      <c r="A6" s="28" t="s">
        <v>19</v>
      </c>
      <c r="B6" s="29"/>
      <c r="C6" s="6"/>
      <c r="D6" s="15"/>
      <c r="E6" s="14"/>
      <c r="F6" s="2"/>
      <c r="G6" s="2"/>
      <c r="H6" s="2"/>
    </row>
    <row r="7" spans="1:8" x14ac:dyDescent="0.3">
      <c r="A7" s="28" t="s">
        <v>20</v>
      </c>
      <c r="B7" s="30"/>
      <c r="C7" s="6"/>
      <c r="D7" s="15"/>
      <c r="E7" s="14"/>
      <c r="F7" s="2"/>
      <c r="G7" s="2"/>
      <c r="H7" s="2"/>
    </row>
    <row r="8" spans="1:8" ht="20.25" customHeigh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  <c r="H8" s="1"/>
    </row>
    <row r="9" spans="1:8" ht="17.100000000000001" customHeight="1" x14ac:dyDescent="0.3">
      <c r="A9" s="18">
        <v>1</v>
      </c>
      <c r="B9" s="18" t="s">
        <v>49</v>
      </c>
      <c r="C9" s="18" t="s">
        <v>50</v>
      </c>
      <c r="D9" s="18" t="s">
        <v>37</v>
      </c>
      <c r="E9" s="19">
        <v>6</v>
      </c>
      <c r="F9" s="19"/>
      <c r="G9" s="13"/>
      <c r="H9" s="2"/>
    </row>
    <row r="10" spans="1:8" x14ac:dyDescent="0.3">
      <c r="A10" s="18">
        <v>2</v>
      </c>
      <c r="B10" s="18" t="s">
        <v>42</v>
      </c>
      <c r="C10" s="18" t="s">
        <v>70</v>
      </c>
      <c r="D10" s="18" t="s">
        <v>37</v>
      </c>
      <c r="E10" s="19">
        <v>7</v>
      </c>
      <c r="F10" s="19"/>
      <c r="G10" s="8"/>
      <c r="H10" s="2"/>
    </row>
    <row r="11" spans="1:8" x14ac:dyDescent="0.3">
      <c r="A11" s="18">
        <f t="shared" ref="A11:A34" si="0">A10+1</f>
        <v>3</v>
      </c>
      <c r="B11" s="18" t="s">
        <v>43</v>
      </c>
      <c r="C11" s="18" t="s">
        <v>71</v>
      </c>
      <c r="D11" s="18" t="s">
        <v>37</v>
      </c>
      <c r="E11" s="19">
        <v>3</v>
      </c>
      <c r="F11" s="19"/>
      <c r="G11" s="8"/>
      <c r="H11" s="2"/>
    </row>
    <row r="12" spans="1:8" ht="17.100000000000001" customHeight="1" x14ac:dyDescent="0.3">
      <c r="A12" s="18">
        <f t="shared" si="0"/>
        <v>4</v>
      </c>
      <c r="B12" s="18" t="s">
        <v>44</v>
      </c>
      <c r="C12" s="18" t="s">
        <v>72</v>
      </c>
      <c r="D12" s="18" t="s">
        <v>37</v>
      </c>
      <c r="E12" s="19">
        <v>3</v>
      </c>
      <c r="F12" s="19"/>
      <c r="G12" s="8"/>
      <c r="H12" s="2"/>
    </row>
    <row r="13" spans="1:8" ht="18" customHeight="1" x14ac:dyDescent="0.3">
      <c r="A13" s="18">
        <f t="shared" si="0"/>
        <v>5</v>
      </c>
      <c r="B13" s="18" t="s">
        <v>60</v>
      </c>
      <c r="C13" s="18" t="s">
        <v>58</v>
      </c>
      <c r="D13" s="18" t="s">
        <v>37</v>
      </c>
      <c r="E13" s="19">
        <v>3</v>
      </c>
      <c r="F13" s="19"/>
      <c r="G13" s="18" t="s">
        <v>80</v>
      </c>
      <c r="H13" s="2"/>
    </row>
    <row r="14" spans="1:8" ht="17.100000000000001" customHeight="1" x14ac:dyDescent="0.3">
      <c r="A14" s="18">
        <f t="shared" si="0"/>
        <v>6</v>
      </c>
      <c r="B14" s="18" t="s">
        <v>27</v>
      </c>
      <c r="C14" s="18" t="s">
        <v>73</v>
      </c>
      <c r="D14" s="18" t="s">
        <v>36</v>
      </c>
      <c r="E14" s="19">
        <v>8</v>
      </c>
      <c r="F14" s="19"/>
      <c r="G14" s="8"/>
      <c r="H14" s="2"/>
    </row>
    <row r="15" spans="1:8" ht="17.100000000000001" customHeight="1" x14ac:dyDescent="0.3">
      <c r="A15" s="18">
        <f t="shared" si="0"/>
        <v>7</v>
      </c>
      <c r="B15" s="18" t="s">
        <v>28</v>
      </c>
      <c r="C15" s="18" t="s">
        <v>74</v>
      </c>
      <c r="D15" s="18" t="s">
        <v>36</v>
      </c>
      <c r="E15" s="19">
        <v>8</v>
      </c>
      <c r="F15" s="19"/>
      <c r="G15" s="8"/>
      <c r="H15" s="2"/>
    </row>
    <row r="16" spans="1:8" ht="17.100000000000001" customHeight="1" x14ac:dyDescent="0.3">
      <c r="A16" s="18">
        <f t="shared" si="0"/>
        <v>8</v>
      </c>
      <c r="B16" s="18" t="s">
        <v>41</v>
      </c>
      <c r="C16" s="18" t="s">
        <v>75</v>
      </c>
      <c r="D16" s="18" t="s">
        <v>37</v>
      </c>
      <c r="E16" s="19">
        <v>16</v>
      </c>
      <c r="F16" s="19">
        <v>2</v>
      </c>
      <c r="G16" s="8"/>
      <c r="H16" s="2"/>
    </row>
    <row r="17" spans="1:8" ht="17.100000000000001" customHeight="1" x14ac:dyDescent="0.3">
      <c r="A17" s="18">
        <f t="shared" si="0"/>
        <v>9</v>
      </c>
      <c r="B17" s="18" t="s">
        <v>29</v>
      </c>
      <c r="C17" s="18" t="s">
        <v>57</v>
      </c>
      <c r="D17" s="18" t="s">
        <v>37</v>
      </c>
      <c r="E17" s="19">
        <v>6</v>
      </c>
      <c r="F17" s="19">
        <v>4</v>
      </c>
      <c r="G17" s="8"/>
      <c r="H17" s="2"/>
    </row>
    <row r="18" spans="1:8" ht="17.100000000000001" customHeight="1" x14ac:dyDescent="0.3">
      <c r="A18" s="18">
        <f t="shared" si="0"/>
        <v>10</v>
      </c>
      <c r="B18" s="18" t="s">
        <v>39</v>
      </c>
      <c r="C18" s="18" t="s">
        <v>40</v>
      </c>
      <c r="D18" s="18" t="s">
        <v>37</v>
      </c>
      <c r="E18" s="19">
        <v>16</v>
      </c>
      <c r="F18" s="19">
        <v>2</v>
      </c>
      <c r="G18" s="8"/>
      <c r="H18" s="2"/>
    </row>
    <row r="19" spans="1:8" ht="17.100000000000001" customHeight="1" x14ac:dyDescent="0.3">
      <c r="A19" s="18">
        <f t="shared" si="0"/>
        <v>11</v>
      </c>
      <c r="B19" s="18" t="s">
        <v>30</v>
      </c>
      <c r="C19" s="18" t="s">
        <v>76</v>
      </c>
      <c r="D19" s="18" t="s">
        <v>37</v>
      </c>
      <c r="E19" s="19">
        <v>16</v>
      </c>
      <c r="F19" s="19">
        <v>2</v>
      </c>
      <c r="G19" s="8"/>
      <c r="H19" s="2"/>
    </row>
    <row r="20" spans="1:8" ht="17.100000000000001" customHeight="1" x14ac:dyDescent="0.3">
      <c r="A20" s="18">
        <f t="shared" si="0"/>
        <v>12</v>
      </c>
      <c r="B20" s="18" t="s">
        <v>38</v>
      </c>
      <c r="C20" s="18" t="s">
        <v>10</v>
      </c>
      <c r="D20" s="18" t="s">
        <v>37</v>
      </c>
      <c r="E20" s="19">
        <v>16</v>
      </c>
      <c r="F20" s="19">
        <v>2</v>
      </c>
      <c r="G20" s="8"/>
      <c r="H20" s="2"/>
    </row>
    <row r="21" spans="1:8" ht="17.100000000000001" customHeight="1" x14ac:dyDescent="0.3">
      <c r="A21" s="18">
        <f t="shared" si="0"/>
        <v>13</v>
      </c>
      <c r="B21" s="18" t="s">
        <v>31</v>
      </c>
      <c r="C21" s="18" t="s">
        <v>24</v>
      </c>
      <c r="D21" s="18" t="s">
        <v>37</v>
      </c>
      <c r="E21" s="19">
        <v>16</v>
      </c>
      <c r="F21" s="19">
        <v>2</v>
      </c>
      <c r="G21" s="8"/>
      <c r="H21" s="2"/>
    </row>
    <row r="22" spans="1:8" ht="17.100000000000001" customHeight="1" x14ac:dyDescent="0.3">
      <c r="A22" s="18">
        <f t="shared" si="0"/>
        <v>14</v>
      </c>
      <c r="B22" s="18" t="s">
        <v>32</v>
      </c>
      <c r="C22" s="18" t="s">
        <v>22</v>
      </c>
      <c r="D22" s="18" t="s">
        <v>37</v>
      </c>
      <c r="E22" s="19">
        <v>6</v>
      </c>
      <c r="F22" s="19">
        <v>4</v>
      </c>
      <c r="G22" s="8"/>
      <c r="H22" s="2"/>
    </row>
    <row r="23" spans="1:8" ht="17.100000000000001" customHeight="1" x14ac:dyDescent="0.3">
      <c r="A23" s="18">
        <f t="shared" si="0"/>
        <v>15</v>
      </c>
      <c r="B23" s="18" t="s">
        <v>33</v>
      </c>
      <c r="C23" s="18" t="s">
        <v>23</v>
      </c>
      <c r="D23" s="18" t="s">
        <v>37</v>
      </c>
      <c r="E23" s="19">
        <v>6</v>
      </c>
      <c r="F23" s="19">
        <v>4</v>
      </c>
      <c r="G23" s="8"/>
      <c r="H23" s="2"/>
    </row>
    <row r="24" spans="1:8" s="17" customFormat="1" ht="60" customHeight="1" x14ac:dyDescent="0.3">
      <c r="A24" s="18">
        <f t="shared" si="0"/>
        <v>16</v>
      </c>
      <c r="B24" s="18" t="s">
        <v>62</v>
      </c>
      <c r="C24" s="18" t="s">
        <v>51</v>
      </c>
      <c r="D24" s="18" t="s">
        <v>52</v>
      </c>
      <c r="E24" s="19">
        <v>3</v>
      </c>
      <c r="F24" s="19"/>
      <c r="G24" s="16" t="s">
        <v>85</v>
      </c>
    </row>
    <row r="25" spans="1:8" s="17" customFormat="1" x14ac:dyDescent="0.3">
      <c r="A25" s="18">
        <f t="shared" si="0"/>
        <v>17</v>
      </c>
      <c r="B25" s="18" t="s">
        <v>56</v>
      </c>
      <c r="C25" s="18" t="s">
        <v>55</v>
      </c>
      <c r="D25" s="18" t="s">
        <v>36</v>
      </c>
      <c r="E25" s="19">
        <v>8</v>
      </c>
      <c r="F25" s="19"/>
      <c r="G25" s="16" t="s">
        <v>59</v>
      </c>
    </row>
    <row r="26" spans="1:8" ht="21.75" customHeight="1" x14ac:dyDescent="0.3">
      <c r="A26" s="18">
        <f t="shared" si="0"/>
        <v>18</v>
      </c>
      <c r="B26" s="18" t="s">
        <v>45</v>
      </c>
      <c r="C26" s="18" t="s">
        <v>46</v>
      </c>
      <c r="D26" s="18" t="s">
        <v>37</v>
      </c>
      <c r="E26" s="19">
        <v>16</v>
      </c>
      <c r="F26" s="19">
        <v>2</v>
      </c>
      <c r="G26" s="18" t="s">
        <v>79</v>
      </c>
      <c r="H26" s="2"/>
    </row>
    <row r="27" spans="1:8" ht="58.95" customHeight="1" x14ac:dyDescent="0.3">
      <c r="A27" s="18">
        <f t="shared" si="0"/>
        <v>19</v>
      </c>
      <c r="B27" s="18" t="s">
        <v>54</v>
      </c>
      <c r="C27" s="18" t="s">
        <v>53</v>
      </c>
      <c r="D27" s="18" t="s">
        <v>37</v>
      </c>
      <c r="E27" s="19">
        <v>1</v>
      </c>
      <c r="F27" s="19"/>
      <c r="G27" s="16" t="s">
        <v>86</v>
      </c>
      <c r="H27" s="2"/>
    </row>
    <row r="28" spans="1:8" s="17" customFormat="1" x14ac:dyDescent="0.3">
      <c r="A28" s="18">
        <f t="shared" si="0"/>
        <v>20</v>
      </c>
      <c r="B28" s="18" t="s">
        <v>65</v>
      </c>
      <c r="C28" s="18" t="s">
        <v>66</v>
      </c>
      <c r="D28" s="18" t="s">
        <v>52</v>
      </c>
      <c r="E28" s="19">
        <v>3</v>
      </c>
      <c r="F28" s="19" t="s">
        <v>67</v>
      </c>
      <c r="G28" s="18" t="s">
        <v>87</v>
      </c>
    </row>
    <row r="29" spans="1:8" s="17" customFormat="1" ht="32.4" x14ac:dyDescent="0.3">
      <c r="A29" s="18">
        <f t="shared" si="0"/>
        <v>21</v>
      </c>
      <c r="B29" s="21" t="s">
        <v>83</v>
      </c>
      <c r="C29" s="22" t="s">
        <v>81</v>
      </c>
      <c r="D29" s="22" t="s">
        <v>82</v>
      </c>
      <c r="E29" s="23">
        <v>3</v>
      </c>
      <c r="F29" s="24"/>
      <c r="G29" s="25" t="s">
        <v>88</v>
      </c>
    </row>
    <row r="30" spans="1:8" s="17" customFormat="1" x14ac:dyDescent="0.3">
      <c r="A30" s="18">
        <f>A28+1</f>
        <v>21</v>
      </c>
      <c r="B30" s="18" t="s">
        <v>77</v>
      </c>
      <c r="C30" s="18" t="s">
        <v>78</v>
      </c>
      <c r="D30" s="18" t="s">
        <v>52</v>
      </c>
      <c r="E30" s="19">
        <v>4</v>
      </c>
      <c r="F30" s="19"/>
      <c r="G30" s="18"/>
    </row>
    <row r="31" spans="1:8" ht="21.6" customHeight="1" x14ac:dyDescent="0.3">
      <c r="A31" s="18">
        <f t="shared" si="0"/>
        <v>22</v>
      </c>
      <c r="B31" s="18" t="s">
        <v>25</v>
      </c>
      <c r="C31" s="18" t="s">
        <v>11</v>
      </c>
      <c r="D31" s="18" t="s">
        <v>89</v>
      </c>
      <c r="E31" s="19"/>
      <c r="F31" s="19"/>
      <c r="G31" s="11"/>
      <c r="H31" s="2"/>
    </row>
    <row r="32" spans="1:8" ht="18.75" customHeight="1" x14ac:dyDescent="0.3">
      <c r="A32" s="18">
        <f t="shared" si="0"/>
        <v>23</v>
      </c>
      <c r="B32" s="18" t="s">
        <v>34</v>
      </c>
      <c r="C32" s="18" t="s">
        <v>68</v>
      </c>
      <c r="D32" s="18" t="s">
        <v>52</v>
      </c>
      <c r="E32" s="19">
        <v>6</v>
      </c>
      <c r="F32" s="19"/>
      <c r="G32" s="13"/>
      <c r="H32" s="2"/>
    </row>
    <row r="33" spans="1:8" ht="17.100000000000001" customHeight="1" x14ac:dyDescent="0.3">
      <c r="A33" s="18">
        <f t="shared" si="0"/>
        <v>24</v>
      </c>
      <c r="B33" s="18" t="s">
        <v>26</v>
      </c>
      <c r="C33" s="18" t="s">
        <v>12</v>
      </c>
      <c r="D33" s="18" t="s">
        <v>89</v>
      </c>
      <c r="E33" s="19"/>
      <c r="F33" s="19"/>
      <c r="G33" s="13"/>
      <c r="H33" s="2"/>
    </row>
    <row r="34" spans="1:8" ht="18" customHeight="1" x14ac:dyDescent="0.3">
      <c r="A34" s="18">
        <f t="shared" si="0"/>
        <v>25</v>
      </c>
      <c r="B34" s="18" t="s">
        <v>35</v>
      </c>
      <c r="C34" s="18" t="s">
        <v>69</v>
      </c>
      <c r="D34" s="18" t="s">
        <v>52</v>
      </c>
      <c r="E34" s="19">
        <v>6</v>
      </c>
      <c r="F34" s="19"/>
      <c r="G34" s="13"/>
      <c r="H34" s="2"/>
    </row>
  </sheetData>
  <mergeCells count="7">
    <mergeCell ref="A2:B2"/>
    <mergeCell ref="A1:B1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C7" sqref="C7"/>
    </sheetView>
  </sheetViews>
  <sheetFormatPr defaultRowHeight="16.2" x14ac:dyDescent="0.3"/>
  <cols>
    <col min="1" max="1" width="26.109375" style="3" customWidth="1"/>
    <col min="2" max="2" width="59.33203125" style="3" customWidth="1"/>
    <col min="3" max="3" width="37.88671875" style="3" customWidth="1"/>
    <col min="4" max="4" width="4" customWidth="1"/>
  </cols>
  <sheetData>
    <row r="1" spans="1:3" ht="18" customHeight="1" x14ac:dyDescent="0.3">
      <c r="A1" s="5" t="s">
        <v>21</v>
      </c>
      <c r="B1" s="5" t="s">
        <v>8</v>
      </c>
      <c r="C1" s="5" t="s">
        <v>9</v>
      </c>
    </row>
    <row r="2" spans="1:3" ht="48" customHeight="1" x14ac:dyDescent="0.3">
      <c r="A2" s="3" t="s">
        <v>63</v>
      </c>
      <c r="B2" s="3" t="s">
        <v>64</v>
      </c>
      <c r="C2" s="7" t="s">
        <v>84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2023-09-14T07:15:22Z</dcterms:modified>
</cp:coreProperties>
</file>