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SKL\客戶交付\俞新\"/>
    </mc:Choice>
  </mc:AlternateContent>
  <xr:revisionPtr revIDLastSave="0" documentId="13_ncr:1_{8998089B-AC7D-4BFF-AB38-5A15FA36EA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擔保品明細表" sheetId="11" r:id="rId1"/>
    <sheet name="預設值說明" sheetId="13" r:id="rId2"/>
    <sheet name="代碼表" sheetId="12" r:id="rId3"/>
  </sheets>
  <definedNames>
    <definedName name="________________WRN011" hidden="1">{"P",#N/A,FALSE,"91.04開發申請"}</definedName>
    <definedName name="________________WRN115" hidden="1">{"開發表全部",#N/A,TRUE,"土開法"}</definedName>
    <definedName name="________________WRN20" hidden="1">{#N/A,#N/A,FALSE,"首頁";#N/A,#N/A,FALSE,"美國格式 ";#N/A,#N/A,FALSE,"市  調  案  例";#N/A,#N/A,FALSE,"鑑定表";#N/A,#N/A,FALSE,"建物鑑定表"}</definedName>
    <definedName name="________________WRN321" hidden="1">{#N/A,#N/A,FALSE,"首頁";#N/A,#N/A,FALSE,"美國格式 ";#N/A,#N/A,FALSE,"市  調  案  例";#N/A,#N/A,FALSE,"鑑定表";#N/A,#N/A,FALSE,"建物鑑定表"}</definedName>
    <definedName name="____________WRN011" hidden="1">{"P",#N/A,FALSE,"91.04開發申請"}</definedName>
    <definedName name="____________WRN115" hidden="1">{"開發表全部",#N/A,TRUE,"土開法"}</definedName>
    <definedName name="____________WRN20" hidden="1">{#N/A,#N/A,FALSE,"首頁";#N/A,#N/A,FALSE,"美國格式 ";#N/A,#N/A,FALSE,"市  調  案  例";#N/A,#N/A,FALSE,"鑑定表";#N/A,#N/A,FALSE,"建物鑑定表"}</definedName>
    <definedName name="____________WRN321" hidden="1">{#N/A,#N/A,FALSE,"首頁";#N/A,#N/A,FALSE,"美國格式 ";#N/A,#N/A,FALSE,"市  調  案  例";#N/A,#N/A,FALSE,"鑑定表";#N/A,#N/A,FALSE,"建物鑑定表"}</definedName>
    <definedName name="___________WRN011" hidden="1">{"P",#N/A,FALSE,"91.04開發申請"}</definedName>
    <definedName name="___________WRN115" hidden="1">{"開發表全部",#N/A,TRUE,"土開法"}</definedName>
    <definedName name="___________WRN20" hidden="1">{#N/A,#N/A,FALSE,"首頁";#N/A,#N/A,FALSE,"美國格式 ";#N/A,#N/A,FALSE,"市  調  案  例";#N/A,#N/A,FALSE,"鑑定表";#N/A,#N/A,FALSE,"建物鑑定表"}</definedName>
    <definedName name="___________WRN321" hidden="1">{#N/A,#N/A,FALSE,"首頁";#N/A,#N/A,FALSE,"美國格式 ";#N/A,#N/A,FALSE,"市  調  案  例";#N/A,#N/A,FALSE,"鑑定表";#N/A,#N/A,FALSE,"建物鑑定表"}</definedName>
    <definedName name="__________WRN011" hidden="1">{"P",#N/A,FALSE,"91.04開發申請"}</definedName>
    <definedName name="__________WRN115" hidden="1">{"開發表全部",#N/A,TRUE,"土開法"}</definedName>
    <definedName name="__________WRN20" hidden="1">{#N/A,#N/A,FALSE,"首頁";#N/A,#N/A,FALSE,"美國格式 ";#N/A,#N/A,FALSE,"市  調  案  例";#N/A,#N/A,FALSE,"鑑定表";#N/A,#N/A,FALSE,"建物鑑定表"}</definedName>
    <definedName name="__________WRN321" hidden="1">{#N/A,#N/A,FALSE,"首頁";#N/A,#N/A,FALSE,"美國格式 ";#N/A,#N/A,FALSE,"市  調  案  例";#N/A,#N/A,FALSE,"鑑定表";#N/A,#N/A,FALSE,"建物鑑定表"}</definedName>
    <definedName name="_________WRN011" hidden="1">{"P",#N/A,FALSE,"91.04開發申請"}</definedName>
    <definedName name="_________WRN115" hidden="1">{"開發表全部",#N/A,TRUE,"土開法"}</definedName>
    <definedName name="_________WRN20" hidden="1">{#N/A,#N/A,FALSE,"首頁";#N/A,#N/A,FALSE,"美國格式 ";#N/A,#N/A,FALSE,"市  調  案  例";#N/A,#N/A,FALSE,"鑑定表";#N/A,#N/A,FALSE,"建物鑑定表"}</definedName>
    <definedName name="_________WRN321" hidden="1">{#N/A,#N/A,FALSE,"首頁";#N/A,#N/A,FALSE,"美國格式 ";#N/A,#N/A,FALSE,"市  調  案  例";#N/A,#N/A,FALSE,"鑑定表";#N/A,#N/A,FALSE,"建物鑑定表"}</definedName>
    <definedName name="________WRN011" hidden="1">{"P",#N/A,FALSE,"91.04開發申請"}</definedName>
    <definedName name="________WRN115" hidden="1">{"開發表全部",#N/A,TRUE,"土開法"}</definedName>
    <definedName name="________WRN20" hidden="1">{#N/A,#N/A,FALSE,"首頁";#N/A,#N/A,FALSE,"美國格式 ";#N/A,#N/A,FALSE,"市  調  案  例";#N/A,#N/A,FALSE,"鑑定表";#N/A,#N/A,FALSE,"建物鑑定表"}</definedName>
    <definedName name="________WRN321" hidden="1">{#N/A,#N/A,FALSE,"首頁";#N/A,#N/A,FALSE,"美國格式 ";#N/A,#N/A,FALSE,"市  調  案  例";#N/A,#N/A,FALSE,"鑑定表";#N/A,#N/A,FALSE,"建物鑑定表"}</definedName>
    <definedName name="_______WRN011" hidden="1">{"P",#N/A,FALSE,"91.04開發申請"}</definedName>
    <definedName name="_______WRN115" hidden="1">{"開發表全部",#N/A,TRUE,"土開法"}</definedName>
    <definedName name="_______WRN20" hidden="1">{#N/A,#N/A,FALSE,"首頁";#N/A,#N/A,FALSE,"美國格式 ";#N/A,#N/A,FALSE,"市  調  案  例";#N/A,#N/A,FALSE,"鑑定表";#N/A,#N/A,FALSE,"建物鑑定表"}</definedName>
    <definedName name="_______WRN321" hidden="1">{#N/A,#N/A,FALSE,"首頁";#N/A,#N/A,FALSE,"美國格式 ";#N/A,#N/A,FALSE,"市  調  案  例";#N/A,#N/A,FALSE,"鑑定表";#N/A,#N/A,FALSE,"建物鑑定表"}</definedName>
    <definedName name="______WRN011" hidden="1">{"P",#N/A,FALSE,"91.04開發申請"}</definedName>
    <definedName name="______WRN115" hidden="1">{"開發表全部",#N/A,TRUE,"土開法"}</definedName>
    <definedName name="______WRN20" hidden="1">{#N/A,#N/A,FALSE,"首頁";#N/A,#N/A,FALSE,"美國格式 ";#N/A,#N/A,FALSE,"市  調  案  例";#N/A,#N/A,FALSE,"鑑定表";#N/A,#N/A,FALSE,"建物鑑定表"}</definedName>
    <definedName name="______WRN321" hidden="1">{#N/A,#N/A,FALSE,"首頁";#N/A,#N/A,FALSE,"美國格式 ";#N/A,#N/A,FALSE,"市  調  案  例";#N/A,#N/A,FALSE,"鑑定表";#N/A,#N/A,FALSE,"建物鑑定表"}</definedName>
    <definedName name="_____WRN011" hidden="1">{"P",#N/A,FALSE,"91.04開發申請"}</definedName>
    <definedName name="_____WRN115" hidden="1">{"開發表全部",#N/A,TRUE,"土開法"}</definedName>
    <definedName name="_____WRN20" hidden="1">{#N/A,#N/A,FALSE,"首頁";#N/A,#N/A,FALSE,"美國格式 ";#N/A,#N/A,FALSE,"市  調  案  例";#N/A,#N/A,FALSE,"鑑定表";#N/A,#N/A,FALSE,"建物鑑定表"}</definedName>
    <definedName name="_____WRN321" hidden="1">{#N/A,#N/A,FALSE,"首頁";#N/A,#N/A,FALSE,"美國格式 ";#N/A,#N/A,FALSE,"市  調  案  例";#N/A,#N/A,FALSE,"鑑定表";#N/A,#N/A,FALSE,"建物鑑定表"}</definedName>
    <definedName name="____WRN011" hidden="1">{"P",#N/A,FALSE,"91.04開發申請"}</definedName>
    <definedName name="____WRN115" hidden="1">{"開發表全部",#N/A,TRUE,"土開法"}</definedName>
    <definedName name="____WRN20" hidden="1">{#N/A,#N/A,FALSE,"首頁";#N/A,#N/A,FALSE,"美國格式 ";#N/A,#N/A,FALSE,"市  調  案  例";#N/A,#N/A,FALSE,"鑑定表";#N/A,#N/A,FALSE,"建物鑑定表"}</definedName>
    <definedName name="____WRN321" hidden="1">{#N/A,#N/A,FALSE,"首頁";#N/A,#N/A,FALSE,"美國格式 ";#N/A,#N/A,FALSE,"市  調  案  例";#N/A,#N/A,FALSE,"鑑定表";#N/A,#N/A,FALSE,"建物鑑定表"}</definedName>
    <definedName name="___WRN011" hidden="1">{"P",#N/A,FALSE,"91.04開發申請"}</definedName>
    <definedName name="___WRN115" hidden="1">{"開發表全部",#N/A,TRUE,"土開法"}</definedName>
    <definedName name="___WRN20" hidden="1">{#N/A,#N/A,FALSE,"首頁";#N/A,#N/A,FALSE,"美國格式 ";#N/A,#N/A,FALSE,"市  調  案  例";#N/A,#N/A,FALSE,"鑑定表";#N/A,#N/A,FALSE,"建物鑑定表"}</definedName>
    <definedName name="___WRN321" hidden="1">{#N/A,#N/A,FALSE,"首頁";#N/A,#N/A,FALSE,"美國格式 ";#N/A,#N/A,FALSE,"市  調  案  例";#N/A,#N/A,FALSE,"鑑定表";#N/A,#N/A,FALSE,"建物鑑定表"}</definedName>
    <definedName name="__1__123Graph_B圖表_1" hidden="1">#REF!</definedName>
    <definedName name="__123Graph_AGRAPH_01" hidden="1">#REF!</definedName>
    <definedName name="__123Graph_AGRAPH_02" hidden="1">#REF!</definedName>
    <definedName name="__123Graph_AGRAPH_03" hidden="1">#REF!</definedName>
    <definedName name="__123Graph_AGRAPH_04" hidden="1">#REF!</definedName>
    <definedName name="__123Graph_DGRAPH_01" hidden="1">#REF!</definedName>
    <definedName name="__123Graph_DGRAPH_02" hidden="1">#REF!</definedName>
    <definedName name="__123Graph_DGRAPH_03" hidden="1">#REF!</definedName>
    <definedName name="__123Graph_DGRAPH_04" hidden="1">#REF!</definedName>
    <definedName name="__123Graph_EGRAPH_01" hidden="1">#REF!</definedName>
    <definedName name="__123Graph_EGRAPH_02" hidden="1">#REF!</definedName>
    <definedName name="__123Graph_EGRAPH_03" hidden="1">#REF!</definedName>
    <definedName name="__123Graph_EGRAPH_04" hidden="1">#REF!</definedName>
    <definedName name="__123Graph_XGRAPH_01" hidden="1">#REF!</definedName>
    <definedName name="__123Graph_XGRAPH_02" hidden="1">#REF!</definedName>
    <definedName name="__123Graph_XGRAPH_03" hidden="1">#REF!</definedName>
    <definedName name="__123Graph_XGRAPH_04" hidden="1">#REF!</definedName>
    <definedName name="__2__123Graph_X圖表_1" hidden="1">#REF!</definedName>
    <definedName name="__WRN011" hidden="1">{"P",#N/A,FALSE,"91.04開發申請"}</definedName>
    <definedName name="__WRN115" hidden="1">{"開發表全部",#N/A,TRUE,"土開法"}</definedName>
    <definedName name="__WRN20" hidden="1">{#N/A,#N/A,FALSE,"首頁";#N/A,#N/A,FALSE,"美國格式 ";#N/A,#N/A,FALSE,"市  調  案  例";#N/A,#N/A,FALSE,"鑑定表";#N/A,#N/A,FALSE,"建物鑑定表"}</definedName>
    <definedName name="__WRN321" hidden="1">{#N/A,#N/A,FALSE,"首頁";#N/A,#N/A,FALSE,"美國格式 ";#N/A,#N/A,FALSE,"市  調  案  例";#N/A,#N/A,FALSE,"鑑定表";#N/A,#N/A,FALSE,"建物鑑定表"}</definedName>
    <definedName name="_1___123Graph_B圖表_1" hidden="1">#REF!</definedName>
    <definedName name="_1__123Graph_B圖表_1" hidden="1">#REF!</definedName>
    <definedName name="_2___123Graph_X圖表_1" hidden="1">#REF!</definedName>
    <definedName name="_2__123Graph_X圖表_1" hidden="1">#REF!</definedName>
    <definedName name="_3__123Graph_B圖表_1" hidden="1">#REF!</definedName>
    <definedName name="_4__123Graph_X圖表_1" hidden="1">#REF!</definedName>
    <definedName name="_6__123Graph_X圖表_1" hidden="1">#REF!</definedName>
    <definedName name="_Dist_Bin" hidden="1">#REF!</definedName>
    <definedName name="_Dist_Values" hidden="1">#REF!</definedName>
    <definedName name="_Fill" hidden="1">#REF!</definedName>
    <definedName name="_xlnm._FilterDatabase" localSheetId="2" hidden="1">代碼表!$A$1:$E$58</definedName>
    <definedName name="_Order1" hidden="1">255</definedName>
    <definedName name="_Order2" hidden="1">255</definedName>
    <definedName name="_Table1_In1" hidden="1">#REF!</definedName>
    <definedName name="_Table1_In2" hidden="1">#REF!</definedName>
    <definedName name="_Table1_Out" hidden="1">#REF!</definedName>
    <definedName name="_WRN011" hidden="1">{"P",#N/A,FALSE,"91.04開發申請"}</definedName>
    <definedName name="_WRN115" hidden="1">{"開發表全部",#N/A,TRUE,"土開法"}</definedName>
    <definedName name="_WRN20" hidden="1">{#N/A,#N/A,FALSE,"首頁";#N/A,#N/A,FALSE,"美國格式 ";#N/A,#N/A,FALSE,"市  調  案  例";#N/A,#N/A,FALSE,"鑑定表";#N/A,#N/A,FALSE,"建物鑑定表"}</definedName>
    <definedName name="_WRN321" hidden="1">{#N/A,#N/A,FALSE,"首頁";#N/A,#N/A,FALSE,"美國格式 ";#N/A,#N/A,FALSE,"市  調  案  例";#N/A,#N/A,FALSE,"鑑定表";#N/A,#N/A,FALSE,"建物鑑定表"}</definedName>
    <definedName name="A" hidden="1">{#N/A,#N/A,FALSE,"首頁";#N/A,#N/A,FALSE,"美國格式 ";#N/A,#N/A,FALSE,"市  調  案  例";#N/A,#N/A,FALSE,"鑑定表";#N/A,#N/A,FALSE,"建物鑑定表"}</definedName>
    <definedName name="AB" hidden="1">{"開發表全部",#N/A,TRUE,"土開法"}</definedName>
    <definedName name="axn" hidden="1">{"'17種通貨匯率'!$A$1:$R$48"}</definedName>
    <definedName name="B" hidden="1">{#N/A,#N/A,FALSE,"首頁";#N/A,#N/A,FALSE,"美國格式 ";#N/A,#N/A,FALSE,"市  調  案  例";#N/A,#N/A,FALSE,"鑑定表";#N/A,#N/A,FALSE,"建物鑑定表"}</definedName>
    <definedName name="DL" hidden="1">{#N/A,#N/A,FALSE,"首頁";#N/A,#N/A,FALSE,"美國格式 ";#N/A,#N/A,FALSE,"市  調  案  例";#N/A,#N/A,FALSE,"鑑定表";#N/A,#N/A,FALSE,"建物鑑定表"}</definedName>
    <definedName name="eg" hidden="1">#REF!</definedName>
    <definedName name="ern.5" hidden="1">{"P",#N/A,FALSE,"91.04開發申請"}</definedName>
    <definedName name="fd" hidden="1">#REF!</definedName>
    <definedName name="ffff" hidden="1">{#N/A,#N/A,FALSE,"首頁";#N/A,#N/A,FALSE,"美國格式 ";#N/A,#N/A,FALSE,"市  調  案  例";#N/A,#N/A,FALSE,"鑑定表";#N/A,#N/A,FALSE,"建物鑑定表"}</definedName>
    <definedName name="G">CHOOSE(#REF!,MA,MB,MC,MD,ME,MF,MG,MH,MI,MJ,MK,ML,MN,MR,MS,MZ)</definedName>
    <definedName name="h" hidden="1">{#N/A,#N/A,FALSE,"首頁";#N/A,#N/A,FALSE,"美國格式 ";#N/A,#N/A,FALSE,"市  調  案  例";#N/A,#N/A,FALSE,"鑑定表";#N/A,#N/A,FALSE,"建物鑑定表"}</definedName>
    <definedName name="hossss" hidden="1">{"P",#N/A,FALSE,"91.04開發申請"}</definedName>
    <definedName name="HTML_CodePage" hidden="1">950</definedName>
    <definedName name="HTML_Control" hidden="1">{"'17種通貨匯率'!$A$1:$R$48"}</definedName>
    <definedName name="HTML_Description" hidden="1">""</definedName>
    <definedName name="HTML_Email" hidden="1">""</definedName>
    <definedName name="HTML_Header" hidden="1">""</definedName>
    <definedName name="HTML_LastUpdate" hidden="1">"1999/5/5"</definedName>
    <definedName name="HTML_LineAfter" hidden="1">FALSE</definedName>
    <definedName name="HTML_LineBefore" hidden="1">FALSE</definedName>
    <definedName name="HTML_Name" hidden="1">"中央銀行經濟研究處"</definedName>
    <definedName name="HTML_OBDlg2" hidden="1">TRUE</definedName>
    <definedName name="HTML_OBDlg4" hidden="1">TRUE</definedName>
    <definedName name="HTML_OS" hidden="1">0</definedName>
    <definedName name="HTML_PathFile" hidden="1">"A:\2.htm"</definedName>
    <definedName name="HTML_Title" hidden="1">"17種通貨即期匯率"</definedName>
    <definedName name="HUI" hidden="1">{#N/A,#N/A,FALSE,"首頁";#N/A,#N/A,FALSE,"美國格式 ";#N/A,#N/A,FALSE,"市  調  案  例";#N/A,#N/A,FALSE,"鑑定表";#N/A,#N/A,FALSE,"建物鑑定表"}</definedName>
    <definedName name="JAFF75321" hidden="1">{#N/A,#N/A,FALSE,"首頁";#N/A,#N/A,FALSE,"美國格式 ";#N/A,#N/A,FALSE,"市  調  案  例";#N/A,#N/A,FALSE,"鑑定表";#N/A,#N/A,FALSE,"建物鑑定表"}</definedName>
    <definedName name="KKK" hidden="1">{"P",#N/A,FALSE,"91.04開發申請"}</definedName>
    <definedName name="kkkkkkkkkk" hidden="1">#REF!</definedName>
    <definedName name="kkkkkkkkkkkkkkkkkkk" hidden="1">#REF!</definedName>
    <definedName name="KL" hidden="1">{#N/A,#N/A,FALSE,"首頁";#N/A,#N/A,FALSE,"美國格式 ";#N/A,#N/A,FALSE,"市  調  案  例";#N/A,#N/A,FALSE,"鑑定表";#N/A,#N/A,FALSE,"建物鑑定表"}</definedName>
    <definedName name="lee" hidden="1">{#N/A,#N/A,FALSE,"首頁";#N/A,#N/A,FALSE,"美國格式 ";#N/A,#N/A,FALSE,"市  調  案  例";#N/A,#N/A,FALSE,"鑑定表";#N/A,#N/A,FALSE,"建物鑑定表"}</definedName>
    <definedName name="lin" hidden="1">{#N/A,#N/A,FALSE,"首頁";#N/A,#N/A,FALSE,"美國格式 ";#N/A,#N/A,FALSE,"市  調  案  例";#N/A,#N/A,FALSE,"鑑定表";#N/A,#N/A,FALSE,"建物鑑定表"}</definedName>
    <definedName name="mmm" hidden="1">#REF!</definedName>
    <definedName name="n" hidden="1">{"O",#N/A,FALSE,"91.04開發申請"}</definedName>
    <definedName name="NvsASD">"V2003-10-31"</definedName>
    <definedName name="NvsAutoDrillOk">"VN"</definedName>
    <definedName name="NvsElapsedTime">0.000105208338936791</definedName>
    <definedName name="NvsEndTime">37936.9369063657</definedName>
    <definedName name="NvsInstSpec">"%,FDEPTID,TCC_STRUCTURE,NNAA200"</definedName>
    <definedName name="NvsLayoutType">"M3"</definedName>
    <definedName name="NvsNplSpec">"%,X,RZF..nPlode1,CZF.."</definedName>
    <definedName name="NvsPanelEffdt">"V1900-01-01"</definedName>
    <definedName name="NvsPanelSetid">"VGMAC"</definedName>
    <definedName name="NvsReqBU">"VELIM6"</definedName>
    <definedName name="NvsReqBUOnly">"VN"</definedName>
    <definedName name="NvsTransLed">"VN"</definedName>
    <definedName name="NvsTreeASD">"V2003-10-31"</definedName>
    <definedName name="NvsValTbl.ACCOUNT">"GL_ACCOUNT_TBL"</definedName>
    <definedName name="NvsValTbl.SCENARIO">"BD_SCENARIO_TBL"</definedName>
    <definedName name="_xlnm.Print_Area">#REF!</definedName>
    <definedName name="PRINT_AREA_MI">#REF!</definedName>
    <definedName name="ProjectName">{"Client Name or Project Name"}</definedName>
    <definedName name="ProjectName_13">NA()</definedName>
    <definedName name="ProjectName_9">NA()</definedName>
    <definedName name="SHEET110" hidden="1">{#N/A,#N/A,FALSE,"首頁";#N/A,#N/A,FALSE,"美國格式 ";#N/A,#N/A,FALSE,"市  調  案  例";#N/A,#N/A,FALSE,"鑑定表";#N/A,#N/A,FALSE,"建物鑑定表"}</definedName>
    <definedName name="SHEET111" hidden="1">{"O",#N/A,FALSE,"91.04開發申請"}</definedName>
    <definedName name="wrn.5" hidden="1">{"O",#N/A,FALSE,"91.04開發申請"}</definedName>
    <definedName name="wrn.6" hidden="1">{"開發表全部",#N/A,TRUE,"土開法"}</definedName>
    <definedName name="wrn.all." hidden="1">{#N/A,#N/A,FALSE,"首頁";#N/A,#N/A,FALSE,"美國格式 ";#N/A,#N/A,FALSE,"市  調  案  例";#N/A,#N/A,FALSE,"鑑定表";#N/A,#N/A,FALSE,"建物鑑定表"}</definedName>
    <definedName name="wrn.ㄐ." hidden="1">{"O",#N/A,FALSE,"91.04開發申請"}</definedName>
    <definedName name="wrn.ㄐ._1" hidden="1">{"O",#N/A,FALSE,"91.04開發申請"}</definedName>
    <definedName name="wrn.月報.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玩." hidden="1">{"P",#N/A,FALSE,"91.04開發申請"}</definedName>
    <definedName name="wrn.玩._1" hidden="1">{"P",#N/A,FALSE,"91.04開發申請"}</definedName>
    <definedName name="wrn.開發表全部." hidden="1">{"開發表全部",#N/A,TRUE,"土開法"}</definedName>
    <definedName name="wrn.開發表全部._1" hidden="1">{"開發表全部",#N/A,TRUE,"土開法"}</definedName>
    <definedName name="土">{"Client Name or Project Name"}</definedName>
    <definedName name="土1" hidden="1">{"O",#N/A,FALSE,"91.04開發申請"}</definedName>
    <definedName name="土地" hidden="1">{#N/A,#N/A,FALSE,"首頁";#N/A,#N/A,FALSE,"美國格式 ";#N/A,#N/A,FALSE,"市  調  案  例";#N/A,#N/A,FALSE,"鑑定表";#N/A,#N/A,FALSE,"建物鑑定表"}</definedName>
    <definedName name="土開二" hidden="1">{#N/A,#N/A,FALSE,"首頁";#N/A,#N/A,FALSE,"美國格式 ";#N/A,#N/A,FALSE,"市  調  案  例";#N/A,#N/A,FALSE,"鑑定表";#N/A,#N/A,FALSE,"建物鑑定表"}</definedName>
    <definedName name="土開第一期">{"Client Name or Project Name"}</definedName>
    <definedName name="工業地" hidden="1">{#N/A,#N/A,FALSE,"首頁";#N/A,#N/A,FALSE,"美國格式 ";#N/A,#N/A,FALSE,"市  調  案  例";#N/A,#N/A,FALSE,"鑑定表";#N/A,#N/A,FALSE,"建物鑑定表"}</definedName>
    <definedName name="之" hidden="1">{"O",#N/A,FALSE,"91.04開發申請"}</definedName>
    <definedName name="分割後價值表" hidden="1">{#N/A,#N/A,FALSE,"首頁";#N/A,#N/A,FALSE,"美國格式 ";#N/A,#N/A,FALSE,"市  調  案  例";#N/A,#N/A,FALSE,"鑑定表";#N/A,#N/A,FALSE,"建物鑑定表"}</definedName>
    <definedName name="比較法" hidden="1">{#N/A,#N/A,FALSE,"首頁";#N/A,#N/A,FALSE,"美國格式 ";#N/A,#N/A,FALSE,"市  調  案  例";#N/A,#N/A,FALSE,"鑑定表";#N/A,#N/A,FALSE,"建物鑑定表"}</definedName>
    <definedName name="他項1" hidden="1">{#N/A,#N/A,FALSE,"首頁";#N/A,#N/A,FALSE,"美國格式 ";#N/A,#N/A,FALSE,"市  調  案  例";#N/A,#N/A,FALSE,"鑑定表";#N/A,#N/A,FALSE,"建物鑑定表"}</definedName>
    <definedName name="外觀林路4" hidden="1">{#N/A,#N/A,FALSE,"首頁";#N/A,#N/A,FALSE,"美國格式 ";#N/A,#N/A,FALSE,"市  調  案  例";#N/A,#N/A,FALSE,"鑑定表";#N/A,#N/A,FALSE,"建物鑑定表"}</definedName>
    <definedName name="市調1" hidden="1">{#N/A,#N/A,FALSE,"首頁";#N/A,#N/A,FALSE,"美國格式 ";#N/A,#N/A,FALSE,"市  調  案  例";#N/A,#N/A,FALSE,"鑑定表";#N/A,#N/A,FALSE,"建物鑑定表"}</definedName>
    <definedName name="市調2" hidden="1">{#N/A,#N/A,FALSE,"首頁";#N/A,#N/A,FALSE,"美國格式 ";#N/A,#N/A,FALSE,"市  調  案  例";#N/A,#N/A,FALSE,"鑑定表";#N/A,#N/A,FALSE,"建物鑑定表"}</definedName>
    <definedName name="平面略圖" hidden="1">{#N/A,#N/A,FALSE,"首頁";#N/A,#N/A,FALSE,"美國格式 ";#N/A,#N/A,FALSE,"市  調  案  例";#N/A,#N/A,FALSE,"鑑定表";#N/A,#N/A,FALSE,"建物鑑定表"}</definedName>
    <definedName name="各宗土地價格" hidden="1">{"開發表全部",#N/A,TRUE,"土開法"}</definedName>
    <definedName name="地下室" hidden="1">{#N/A,#N/A,FALSE,"首頁";#N/A,#N/A,FALSE,"美國格式 ";#N/A,#N/A,FALSE,"市  調  案  例";#N/A,#N/A,FALSE,"鑑定表";#N/A,#N/A,FALSE,"建物鑑定表"}</definedName>
    <definedName name="地下室比較表" hidden="1">{#N/A,#N/A,FALSE,"首頁";#N/A,#N/A,FALSE,"美國格式 ";#N/A,#N/A,FALSE,"市  調  案  例";#N/A,#N/A,FALSE,"鑑定表";#N/A,#N/A,FALSE,"建物鑑定表"}</definedName>
    <definedName name="安" hidden="1">{#N/A,#N/A,FALSE,"首頁";#N/A,#N/A,FALSE,"美國格式 ";#N/A,#N/A,FALSE,"市  調  案  例";#N/A,#N/A,FALSE,"鑑定表";#N/A,#N/A,FALSE,"建物鑑定表"}</definedName>
    <definedName name="安泰" hidden="1">{#N/A,#N/A,FALSE,"首頁";#N/A,#N/A,FALSE,"美國格式 ";#N/A,#N/A,FALSE,"市  調  案  例";#N/A,#N/A,FALSE,"鑑定表";#N/A,#N/A,FALSE,"建物鑑定表"}</definedName>
    <definedName name="安泰2" hidden="1">{#N/A,#N/A,FALSE,"首頁";#N/A,#N/A,FALSE,"美國格式 ";#N/A,#N/A,FALSE,"市  調  案  例";#N/A,#N/A,FALSE,"鑑定表";#N/A,#N/A,FALSE,"建物鑑定表"}</definedName>
    <definedName name="安泰檢測表" hidden="1">{#N/A,#N/A,FALSE,"首頁";#N/A,#N/A,FALSE,"美國格式 ";#N/A,#N/A,FALSE,"市  調  案  例";#N/A,#N/A,FALSE,"鑑定表";#N/A,#N/A,FALSE,"建物鑑定表"}</definedName>
    <definedName name="成本法建物" hidden="1">{"O",#N/A,FALSE,"91.04開發申請"}</definedName>
    <definedName name="成本法建物拆算" hidden="1">{"O",#N/A,FALSE,"91.04開發申請"}</definedName>
    <definedName name="成本法建物拆算5" hidden="1">{"P",#N/A,FALSE,"91.04開發申請"}</definedName>
    <definedName name="成本法建物拆算6" hidden="1">{"開發表全部",#N/A,TRUE,"土開法"}</definedName>
    <definedName name="成本法建物拆算7" hidden="1">{"P",#N/A,FALSE,"91.04開發申請"}</definedName>
    <definedName name="位置圖" hidden="1">{#N/A,#N/A,FALSE,"首頁";#N/A,#N/A,FALSE,"美國格式 ";#N/A,#N/A,FALSE,"市  調  案  例";#N/A,#N/A,FALSE,"鑑定表";#N/A,#N/A,FALSE,"建物鑑定表"}</definedName>
    <definedName name="位置圖31" hidden="1">{"O",#N/A,FALSE,"91.04開發申請"}</definedName>
    <definedName name="宏大" hidden="1">{#N/A,#N/A,FALSE,"首頁";#N/A,#N/A,FALSE,"美國格式 ";#N/A,#N/A,FALSE,"市  調  案  例";#N/A,#N/A,FALSE,"鑑定表";#N/A,#N/A,FALSE,"建物鑑定表"}</definedName>
    <definedName name="宏大2" hidden="1">{#N/A,#N/A,FALSE,"首頁";#N/A,#N/A,FALSE,"美國格式 ";#N/A,#N/A,FALSE,"市  調  案  例";#N/A,#N/A,FALSE,"鑑定表";#N/A,#N/A,FALSE,"建物鑑定表"}</definedName>
    <definedName name="宏大3" hidden="1">{#N/A,#N/A,FALSE,"首頁";#N/A,#N/A,FALSE,"美國格式 ";#N/A,#N/A,FALSE,"市  調  案  例";#N/A,#N/A,FALSE,"鑑定表";#N/A,#N/A,FALSE,"建物鑑定表"}</definedName>
    <definedName name="宏大4" hidden="1">{#N/A,#N/A,FALSE,"首頁";#N/A,#N/A,FALSE,"美國格式 ";#N/A,#N/A,FALSE,"市  調  案  例";#N/A,#N/A,FALSE,"鑑定表";#N/A,#N/A,FALSE,"建物鑑定表"}</definedName>
    <definedName name="更新前地下室比較表" hidden="1">{#N/A,#N/A,FALSE,"首頁";#N/A,#N/A,FALSE,"美國格式 ";#N/A,#N/A,FALSE,"市  調  案  例";#N/A,#N/A,FALSE,"鑑定表";#N/A,#N/A,FALSE,"建物鑑定表"}</definedName>
    <definedName name="更新前效用比" hidden="1">{#N/A,#N/A,FALSE,"首頁";#N/A,#N/A,FALSE,"美國格式 ";#N/A,#N/A,FALSE,"市  調  案  例";#N/A,#N/A,FALSE,"鑑定表";#N/A,#N/A,FALSE,"建物鑑定表"}</definedName>
    <definedName name="車位價值明細" hidden="1">{#N/A,#N/A,FALSE,"首頁";#N/A,#N/A,FALSE,"美國格式 ";#N/A,#N/A,FALSE,"市  調  案  例";#N/A,#N/A,FALSE,"鑑定表";#N/A,#N/A,FALSE,"建物鑑定表"}</definedName>
    <definedName name="使用分區" hidden="1">{#N/A,#N/A,FALSE,"首頁";#N/A,#N/A,FALSE,"美國格式 ";#N/A,#N/A,FALSE,"市  調  案  例";#N/A,#N/A,FALSE,"鑑定表";#N/A,#N/A,FALSE,"建物鑑定表"}</definedName>
    <definedName name="表二土地" hidden="1">{#N/A,#N/A,FALSE,"首頁";#N/A,#N/A,FALSE,"美國格式 ";#N/A,#N/A,FALSE,"市  調  案  例";#N/A,#N/A,FALSE,"鑑定表";#N/A,#N/A,FALSE,"建物鑑定表"}</definedName>
    <definedName name="表二投評1" hidden="1">{#N/A,#N/A,FALSE,"首頁";#N/A,#N/A,FALSE,"美國格式 ";#N/A,#N/A,FALSE,"市  調  案  例";#N/A,#N/A,FALSE,"鑑定表";#N/A,#N/A,FALSE,"建物鑑定表"}</definedName>
    <definedName name="南山檢測表" hidden="1">{#N/A,#N/A,FALSE,"首頁";#N/A,#N/A,FALSE,"美國格式 ";#N/A,#N/A,FALSE,"市  調  案  例";#N/A,#N/A,FALSE,"鑑定表";#N/A,#N/A,FALSE,"建物鑑定表"}</definedName>
    <definedName name="室內一" hidden="1">{#N/A,#N/A,FALSE,"首頁";#N/A,#N/A,FALSE,"美國格式 ";#N/A,#N/A,FALSE,"市  調  案  例";#N/A,#N/A,FALSE,"鑑定表";#N/A,#N/A,FALSE,"建物鑑定表"}</definedName>
    <definedName name="苗栗大湖塔號66、71比較表" hidden="1">{#N/A,#N/A,FALSE,"首頁";#N/A,#N/A,FALSE,"美國格式 ";#N/A,#N/A,FALSE,"市  調  案  例";#N/A,#N/A,FALSE,"鑑定表";#N/A,#N/A,FALSE,"建物鑑定表"}</definedName>
    <definedName name="重估報告" hidden="1">{#N/A,#N/A,FALSE,"首頁";#N/A,#N/A,FALSE,"美國格式 ";#N/A,#N/A,FALSE,"市  調  案  例";#N/A,#N/A,FALSE,"鑑定表";#N/A,#N/A,FALSE,"建物鑑定表"}</definedName>
    <definedName name="首頁3" hidden="1">{#N/A,#N/A,FALSE,"首頁";#N/A,#N/A,FALSE,"美國格式 ";#N/A,#N/A,FALSE,"市  調  案  例";#N/A,#N/A,FALSE,"鑑定表";#N/A,#N/A,FALSE,"建物鑑定表"}</definedName>
    <definedName name="修正表" hidden="1">{#N/A,#N/A,FALSE,"首頁";#N/A,#N/A,FALSE,"美國格式 ";#N/A,#N/A,FALSE,"市  調  案  例";#N/A,#N/A,FALSE,"鑑定表";#N/A,#N/A,FALSE,"建物鑑定表"}</definedName>
    <definedName name="租金市調" hidden="1">{#N/A,#N/A,FALSE,"首頁";#N/A,#N/A,FALSE,"美國格式 ";#N/A,#N/A,FALSE,"市  調  案  例";#N/A,#N/A,FALSE,"鑑定表";#N/A,#N/A,FALSE,"建物鑑定表"}</definedName>
    <definedName name="基本資料3" hidden="1">{#N/A,#N/A,FALSE,"首頁";#N/A,#N/A,FALSE,"美國格式 ";#N/A,#N/A,FALSE,"市  調  案  例";#N/A,#N/A,FALSE,"鑑定表";#N/A,#N/A,FALSE,"建物鑑定表"}</definedName>
    <definedName name="都計" hidden="1">{#N/A,#N/A,FALSE,"首頁";#N/A,#N/A,FALSE,"美國格式 ";#N/A,#N/A,FALSE,"市  調  案  例";#N/A,#N/A,FALSE,"鑑定表";#N/A,#N/A,FALSE,"建物鑑定表"}</definedName>
    <definedName name="都計圖" hidden="1">{"'17種通貨匯率'!$A$1:$R$48"}</definedName>
    <definedName name="勞安衛照片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照片" hidden="1">{#N/A,#N/A,FALSE,"首頁";#N/A,#N/A,FALSE,"美國格式 ";#N/A,#N/A,FALSE,"市  調  案  例";#N/A,#N/A,FALSE,"鑑定表";#N/A,#N/A,FALSE,"建物鑑定表"}</definedName>
    <definedName name="照片2" hidden="1">{"P",#N/A,FALSE,"91.04開發申請"}</definedName>
    <definedName name="環宇" hidden="1">{#N/A,#N/A,FALSE,"首頁";#N/A,#N/A,FALSE,"美國格式 ";#N/A,#N/A,FALSE,"市  調  案  例";#N/A,#N/A,FALSE,"鑑定表";#N/A,#N/A,FALSE,"建物鑑定表"}</definedName>
    <definedName name="環境1" hidden="1">{#N/A,#N/A,FALSE,"首頁";#N/A,#N/A,FALSE,"美國格式 ";#N/A,#N/A,FALSE,"市  調  案  例";#N/A,#N/A,FALSE,"鑑定表";#N/A,#N/A,FALSE,"建物鑑定表"}</definedName>
    <definedName name="關渡" hidden="1">{"開發表全部",#N/A,TRUE,"土開法"}</definedName>
  </definedNames>
  <calcPr calcId="191029"/>
  <fileRecoveryPr repairLoad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" i="11" l="1"/>
  <c r="X8" i="11" s="1"/>
  <c r="V7" i="11"/>
  <c r="X7" i="11" s="1"/>
  <c r="V6" i="11"/>
  <c r="X6" i="11" s="1"/>
  <c r="X5" i="11"/>
  <c r="V5" i="11"/>
  <c r="V4" i="11"/>
  <c r="X4" i="11" s="1"/>
  <c r="V3" i="11"/>
  <c r="X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張金龍</author>
  </authors>
  <commentList>
    <comment ref="E1" authorId="0" shapeId="0" xr:uid="{4F1E062A-9800-49BC-B1CC-360D8DBD33D9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]
250:</t>
        </r>
        <r>
          <rPr>
            <b/>
            <sz val="9"/>
            <color indexed="81"/>
            <rFont val="細明體"/>
            <family val="3"/>
            <charset val="136"/>
          </rPr>
          <t>土地及建物－住宅用</t>
        </r>
        <r>
          <rPr>
            <b/>
            <sz val="9"/>
            <color indexed="81"/>
            <rFont val="Tahoma"/>
            <family val="2"/>
          </rPr>
          <t xml:space="preserve">      
260:</t>
        </r>
        <r>
          <rPr>
            <b/>
            <sz val="9"/>
            <color indexed="81"/>
            <rFont val="細明體"/>
            <family val="3"/>
            <charset val="136"/>
          </rPr>
          <t>土地及廠房</t>
        </r>
        <r>
          <rPr>
            <b/>
            <sz val="9"/>
            <color indexed="81"/>
            <rFont val="Tahoma"/>
            <family val="2"/>
          </rPr>
          <t xml:space="preserve">              
270:</t>
        </r>
        <r>
          <rPr>
            <b/>
            <sz val="9"/>
            <color indexed="81"/>
            <rFont val="細明體"/>
            <family val="3"/>
            <charset val="136"/>
          </rPr>
          <t xml:space="preserve">建物（不含土地）－住宅用
</t>
        </r>
        <r>
          <rPr>
            <b/>
            <sz val="9"/>
            <color indexed="81"/>
            <rFont val="Tahoma"/>
            <family val="2"/>
          </rPr>
          <t>280:</t>
        </r>
        <r>
          <rPr>
            <b/>
            <sz val="9"/>
            <color indexed="81"/>
            <rFont val="細明體"/>
            <family val="3"/>
            <charset val="136"/>
          </rPr>
          <t>廠房（不含土地）</t>
        </r>
        <r>
          <rPr>
            <b/>
            <sz val="9"/>
            <color indexed="81"/>
            <rFont val="Tahoma"/>
            <family val="2"/>
          </rPr>
          <t xml:space="preserve">        
2A0:</t>
        </r>
        <r>
          <rPr>
            <b/>
            <sz val="9"/>
            <color indexed="81"/>
            <rFont val="細明體"/>
            <family val="3"/>
            <charset val="136"/>
          </rPr>
          <t>土地及建物商業用</t>
        </r>
        <r>
          <rPr>
            <b/>
            <sz val="9"/>
            <color indexed="81"/>
            <rFont val="Tahoma"/>
            <family val="2"/>
          </rPr>
          <t xml:space="preserve">        
2A1:</t>
        </r>
        <r>
          <rPr>
            <b/>
            <sz val="9"/>
            <color indexed="81"/>
            <rFont val="細明體"/>
            <family val="3"/>
            <charset val="136"/>
          </rPr>
          <t>觀光飯店</t>
        </r>
        <r>
          <rPr>
            <b/>
            <sz val="9"/>
            <color indexed="81"/>
            <rFont val="Tahoma"/>
            <family val="2"/>
          </rPr>
          <t xml:space="preserve">                
2B0:</t>
        </r>
        <r>
          <rPr>
            <b/>
            <sz val="9"/>
            <color indexed="81"/>
            <rFont val="細明體"/>
            <family val="3"/>
            <charset val="136"/>
          </rPr>
          <t xml:space="preserve">建物（不含土地）－商業用
</t>
        </r>
        <r>
          <rPr>
            <b/>
            <sz val="9"/>
            <color indexed="81"/>
            <rFont val="Tahoma"/>
            <family val="2"/>
          </rPr>
          <t>2X0:</t>
        </r>
        <r>
          <rPr>
            <b/>
            <sz val="9"/>
            <color indexed="81"/>
            <rFont val="細明體"/>
            <family val="3"/>
            <charset val="136"/>
          </rPr>
          <t>其他不動產</t>
        </r>
        <r>
          <rPr>
            <b/>
            <sz val="9"/>
            <color indexed="81"/>
            <rFont val="Tahoma"/>
            <family val="2"/>
          </rPr>
          <t xml:space="preserve"> 
[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]             
200:</t>
        </r>
        <r>
          <rPr>
            <b/>
            <sz val="9"/>
            <color indexed="81"/>
            <rFont val="細明體"/>
            <family val="3"/>
            <charset val="136"/>
          </rPr>
          <t>房地建地（不含建物）</t>
        </r>
        <r>
          <rPr>
            <b/>
            <sz val="9"/>
            <color indexed="81"/>
            <rFont val="Tahoma"/>
            <family val="2"/>
          </rPr>
          <t xml:space="preserve">    
210:</t>
        </r>
        <r>
          <rPr>
            <b/>
            <sz val="9"/>
            <color indexed="81"/>
            <rFont val="細明體"/>
            <family val="3"/>
            <charset val="136"/>
          </rPr>
          <t>空地</t>
        </r>
        <r>
          <rPr>
            <b/>
            <sz val="9"/>
            <color indexed="81"/>
            <rFont val="Tahoma"/>
            <family val="2"/>
          </rPr>
          <t xml:space="preserve">                    
220:</t>
        </r>
        <r>
          <rPr>
            <b/>
            <sz val="9"/>
            <color indexed="81"/>
            <rFont val="細明體"/>
            <family val="3"/>
            <charset val="136"/>
          </rPr>
          <t>農地</t>
        </r>
        <r>
          <rPr>
            <b/>
            <sz val="9"/>
            <color indexed="81"/>
            <rFont val="Tahoma"/>
            <family val="2"/>
          </rPr>
          <t xml:space="preserve">                    
230:</t>
        </r>
        <r>
          <rPr>
            <b/>
            <sz val="9"/>
            <color indexed="81"/>
            <rFont val="細明體"/>
            <family val="3"/>
            <charset val="136"/>
          </rPr>
          <t>林地</t>
        </r>
        <r>
          <rPr>
            <b/>
            <sz val="9"/>
            <color indexed="81"/>
            <rFont val="Tahoma"/>
            <family val="2"/>
          </rPr>
          <t xml:space="preserve">                    
240:</t>
        </r>
        <r>
          <rPr>
            <b/>
            <sz val="9"/>
            <color indexed="81"/>
            <rFont val="細明體"/>
            <family val="3"/>
            <charset val="136"/>
          </rPr>
          <t>養殖地</t>
        </r>
        <r>
          <rPr>
            <b/>
            <sz val="9"/>
            <color indexed="81"/>
            <rFont val="Tahoma"/>
            <family val="2"/>
          </rPr>
          <t xml:space="preserve">                  
290:</t>
        </r>
        <r>
          <rPr>
            <b/>
            <sz val="9"/>
            <color indexed="81"/>
            <rFont val="細明體"/>
            <family val="3"/>
            <charset val="136"/>
          </rPr>
          <t>高爾夫球場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F1" authorId="0" shapeId="0" xr:uid="{5FEDE115-D65D-45FF-BAB5-3D57D842288B}">
      <text>
        <r>
          <rPr>
            <sz val="9"/>
            <color indexed="81"/>
            <rFont val="細明體"/>
            <family val="3"/>
            <charset val="136"/>
          </rPr>
          <t>擔保品.代碼1=1.房地時使用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501BA165-2920-4F9F-8A5F-A3BC977588FE}">
      <text>
        <r>
          <rPr>
            <b/>
            <sz val="9"/>
            <color indexed="81"/>
            <rFont val="細明體"/>
            <family val="3"/>
            <charset val="136"/>
          </rPr>
          <t>擔保品.代碼1=2.土地時使用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A41148D6-BAC8-4942-9482-134FAF1AA643}">
      <text>
        <r>
          <rPr>
            <b/>
            <sz val="9"/>
            <color indexed="81"/>
            <rFont val="細明體"/>
            <family val="3"/>
            <charset val="136"/>
          </rPr>
          <t>01.住家用
02.商業用
03.工業用
04.農業用
05.農舍
06.住商用
07.住工用
08.工商用
09.共用部分
10.列管標準廠房
11.國民住宅
12.市場攤位
13.停車空間
14.見使用執照
15.見其它登記事項</t>
        </r>
      </text>
    </comment>
    <comment ref="N1" authorId="0" shapeId="0" xr:uid="{419CFA04-DFD5-4F5A-B652-E86CF06CA3A0}">
      <text>
        <r>
          <rPr>
            <b/>
            <sz val="9"/>
            <color indexed="81"/>
            <rFont val="細明體"/>
            <family val="3"/>
            <charset val="136"/>
          </rPr>
          <t>01:公寓
02:電梯大廈
03:套房
04:別墅
05:透天厝
06:樓中樓
07:辦公
08:店面
09:廠房
10:車位
11:其它</t>
        </r>
      </text>
    </comment>
    <comment ref="O1" authorId="0" shapeId="0" xr:uid="{1730B181-A858-4C4B-84C7-CD100C22E6AD}">
      <text>
        <r>
          <rPr>
            <b/>
            <sz val="9"/>
            <color indexed="81"/>
            <rFont val="Tahoma"/>
            <family val="2"/>
          </rPr>
          <t>01.</t>
        </r>
        <r>
          <rPr>
            <b/>
            <sz val="9"/>
            <color indexed="81"/>
            <rFont val="細明體"/>
            <family val="3"/>
            <charset val="136"/>
          </rPr>
          <t xml:space="preserve">木造
</t>
        </r>
        <r>
          <rPr>
            <b/>
            <sz val="9"/>
            <color indexed="81"/>
            <rFont val="Tahoma"/>
            <family val="2"/>
          </rPr>
          <t>02.</t>
        </r>
        <r>
          <rPr>
            <b/>
            <sz val="9"/>
            <color indexed="81"/>
            <rFont val="細明體"/>
            <family val="3"/>
            <charset val="136"/>
          </rPr>
          <t xml:space="preserve">鋼造
</t>
        </r>
        <r>
          <rPr>
            <b/>
            <sz val="9"/>
            <color indexed="81"/>
            <rFont val="Tahoma"/>
            <family val="2"/>
          </rPr>
          <t>03.</t>
        </r>
        <r>
          <rPr>
            <b/>
            <sz val="9"/>
            <color indexed="81"/>
            <rFont val="細明體"/>
            <family val="3"/>
            <charset val="136"/>
          </rPr>
          <t xml:space="preserve">混凝土造
</t>
        </r>
        <r>
          <rPr>
            <b/>
            <sz val="9"/>
            <color indexed="81"/>
            <rFont val="Tahoma"/>
            <family val="2"/>
          </rPr>
          <t>04.</t>
        </r>
        <r>
          <rPr>
            <b/>
            <sz val="9"/>
            <color indexed="81"/>
            <rFont val="細明體"/>
            <family val="3"/>
            <charset val="136"/>
          </rPr>
          <t xml:space="preserve">鋼筋混凝土造
</t>
        </r>
        <r>
          <rPr>
            <b/>
            <sz val="9"/>
            <color indexed="81"/>
            <rFont val="Tahoma"/>
            <family val="2"/>
          </rPr>
          <t>05.</t>
        </r>
        <r>
          <rPr>
            <b/>
            <sz val="9"/>
            <color indexed="81"/>
            <rFont val="細明體"/>
            <family val="3"/>
            <charset val="136"/>
          </rPr>
          <t xml:space="preserve">石造
</t>
        </r>
        <r>
          <rPr>
            <b/>
            <sz val="9"/>
            <color indexed="81"/>
            <rFont val="Tahoma"/>
            <family val="2"/>
          </rPr>
          <t>06.</t>
        </r>
        <r>
          <rPr>
            <b/>
            <sz val="9"/>
            <color indexed="81"/>
            <rFont val="細明體"/>
            <family val="3"/>
            <charset val="136"/>
          </rPr>
          <t>磚造</t>
        </r>
      </text>
    </comment>
    <comment ref="R1" authorId="0" shapeId="0" xr:uid="{5F3293C6-DE21-4BCF-BAAE-B22843C526FA}">
      <text>
        <r>
          <rPr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99E0471D-5AE9-4AC5-9729-31FFFFDB7E08}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</text>
    </comment>
    <comment ref="AF1" authorId="0" shapeId="0" xr:uid="{12198FF3-56F1-4071-B22C-E6E5BA7E5A02}">
      <text>
        <r>
          <rPr>
            <b/>
            <sz val="9"/>
            <color indexed="81"/>
            <rFont val="細明體"/>
            <family val="3"/>
            <charset val="136"/>
          </rPr>
          <t>註1:為借戶百分百持有擔保品時,填空白
註2:一位所有權人時,填寫格式[統編證號],[姓名],[與授信戶關係];每個欄位以逗號(,)分隔;系統會自動調整持份為1/1
註3:多位所有權人時,填寫格式[統編證號],[姓名],[與授信戶關係],[持份分子],[持份分母],
    每個欄位以逗號(,)分隔;每位所有權人以斜線(/)分隔
註4:如所有權人為授信戶[與授信戶關係]可放空白
一位範例:A123456789,郝帥,01
多位範例:A123456789,郝帥,01,1,2/A249627888,甄美麗,02,1,2</t>
        </r>
      </text>
    </comment>
    <comment ref="AH1" authorId="0" shapeId="0" xr:uid="{2826B036-503E-421E-8C9A-98D6307E29B5}">
      <text>
        <r>
          <rPr>
            <b/>
            <sz val="9"/>
            <color indexed="81"/>
            <rFont val="細明體"/>
            <family val="3"/>
            <charset val="136"/>
          </rPr>
          <t>詳代碼表</t>
        </r>
      </text>
    </comment>
    <comment ref="AI1" authorId="0" shapeId="0" xr:uid="{2AE1FF75-CCC0-4440-B36D-1CEC0BD9113F}">
      <text>
        <r>
          <rPr>
            <b/>
            <sz val="9"/>
            <color indexed="81"/>
            <rFont val="細明體"/>
            <family val="3"/>
            <charset val="136"/>
          </rPr>
          <t>01:住宅火險地震險
02:火險
03:地震險
04:汽車全險
05:綜合營造險
06:動產火險
07:其他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A07082F0-FA63-429A-B4DA-1CE224E37EA4}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9A8AD8DD-2C7F-4ACB-A2B9-8C4D865E7BBE}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2B5F781C-04E5-44F1-8FE8-0B3D3E8DB457}">
      <text>
        <r>
          <rPr>
            <b/>
            <sz val="9"/>
            <color indexed="81"/>
            <rFont val="細明體"/>
            <family val="3"/>
            <charset val="136"/>
          </rPr>
          <t>1:房地
2:土地</t>
        </r>
      </text>
    </comment>
    <comment ref="C2" authorId="0" shapeId="0" xr:uid="{CA4A67FB-E87B-40F5-92C4-ECDB6D06AEAF}">
      <text>
        <r>
          <rPr>
            <b/>
            <sz val="9"/>
            <color indexed="81"/>
            <rFont val="Tahoma"/>
            <family val="2"/>
          </rPr>
          <t>01: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住宅</t>
        </r>
        <r>
          <rPr>
            <b/>
            <sz val="9"/>
            <color indexed="81"/>
            <rFont val="Tahoma"/>
            <family val="2"/>
          </rPr>
          <t xml:space="preserve">      
02: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辦公</t>
        </r>
        <r>
          <rPr>
            <b/>
            <sz val="9"/>
            <color indexed="81"/>
            <rFont val="Tahoma"/>
            <family val="2"/>
          </rPr>
          <t xml:space="preserve">      
03: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商場</t>
        </r>
        <r>
          <rPr>
            <b/>
            <sz val="9"/>
            <color indexed="81"/>
            <rFont val="Tahoma"/>
            <family val="2"/>
          </rPr>
          <t xml:space="preserve">      
04: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廠房</t>
        </r>
        <r>
          <rPr>
            <b/>
            <sz val="9"/>
            <color indexed="81"/>
            <rFont val="Tahoma"/>
            <family val="2"/>
          </rPr>
          <t xml:space="preserve">      
05: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停車位</t>
        </r>
        <r>
          <rPr>
            <b/>
            <sz val="9"/>
            <color indexed="81"/>
            <rFont val="Tahoma"/>
            <family val="2"/>
          </rPr>
          <t xml:space="preserve">    
99: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</t>
        </r>
        <r>
          <rPr>
            <b/>
            <sz val="9"/>
            <color indexed="81"/>
            <rFont val="Tahoma"/>
            <family val="2"/>
          </rPr>
          <t xml:space="preserve">      
01: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住宅區</t>
        </r>
        <r>
          <rPr>
            <b/>
            <sz val="9"/>
            <color indexed="81"/>
            <rFont val="Tahoma"/>
            <family val="2"/>
          </rPr>
          <t xml:space="preserve">    
02: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商業區</t>
        </r>
        <r>
          <rPr>
            <b/>
            <sz val="9"/>
            <color indexed="81"/>
            <rFont val="Tahoma"/>
            <family val="2"/>
          </rPr>
          <t xml:space="preserve">    
03: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工業區</t>
        </r>
        <r>
          <rPr>
            <b/>
            <sz val="9"/>
            <color indexed="81"/>
            <rFont val="Tahoma"/>
            <family val="2"/>
          </rPr>
          <t xml:space="preserve">    
09: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其他分區</t>
        </r>
        <r>
          <rPr>
            <b/>
            <sz val="9"/>
            <color indexed="81"/>
            <rFont val="Tahoma"/>
            <family val="2"/>
          </rPr>
          <t xml:space="preserve">  
10: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甲種建地</t>
        </r>
        <r>
          <rPr>
            <b/>
            <sz val="9"/>
            <color indexed="81"/>
            <rFont val="Tahoma"/>
            <family val="2"/>
          </rPr>
          <t xml:space="preserve">  
11: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乙種建地</t>
        </r>
        <r>
          <rPr>
            <b/>
            <sz val="9"/>
            <color indexed="81"/>
            <rFont val="Tahoma"/>
            <family val="2"/>
          </rPr>
          <t xml:space="preserve">  
12: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丙種建地</t>
        </r>
        <r>
          <rPr>
            <b/>
            <sz val="9"/>
            <color indexed="81"/>
            <rFont val="Tahoma"/>
            <family val="2"/>
          </rPr>
          <t xml:space="preserve">  
13: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丁種建地</t>
        </r>
        <r>
          <rPr>
            <b/>
            <sz val="9"/>
            <color indexed="81"/>
            <rFont val="Tahoma"/>
            <family val="2"/>
          </rPr>
          <t xml:space="preserve">  
19: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其他用地</t>
        </r>
        <r>
          <rPr>
            <b/>
            <sz val="9"/>
            <color indexed="81"/>
            <rFont val="Tahoma"/>
            <family val="2"/>
          </rPr>
          <t xml:space="preserve">  
</t>
        </r>
      </text>
    </comment>
  </commentList>
</comments>
</file>

<file path=xl/sharedStrings.xml><?xml version="1.0" encoding="utf-8"?>
<sst xmlns="http://schemas.openxmlformats.org/spreadsheetml/2006/main" count="929" uniqueCount="338">
  <si>
    <t>用途</t>
    <phoneticPr fontId="3" type="noConversion"/>
  </si>
  <si>
    <t>總樓層</t>
    <phoneticPr fontId="3" type="noConversion"/>
  </si>
  <si>
    <t>增值稅</t>
    <phoneticPr fontId="3" type="noConversion"/>
  </si>
  <si>
    <t>淨值</t>
    <phoneticPr fontId="4" type="noConversion"/>
  </si>
  <si>
    <t>押金</t>
    <phoneticPr fontId="4" type="noConversion"/>
  </si>
  <si>
    <t>借款金額</t>
    <phoneticPr fontId="3" type="noConversion"/>
  </si>
  <si>
    <t>所有權人</t>
    <phoneticPr fontId="3" type="noConversion"/>
  </si>
  <si>
    <t>建材</t>
    <phoneticPr fontId="3" type="noConversion"/>
  </si>
  <si>
    <t>111/01/01</t>
    <phoneticPr fontId="3" type="noConversion"/>
  </si>
  <si>
    <t>設定日期</t>
    <phoneticPr fontId="3" type="noConversion"/>
  </si>
  <si>
    <t>NO</t>
    <phoneticPr fontId="3" type="noConversion"/>
  </si>
  <si>
    <t>111/02/05</t>
    <phoneticPr fontId="3" type="noConversion"/>
  </si>
  <si>
    <t>借款金額    (仟元)</t>
    <phoneticPr fontId="4" type="noConversion"/>
  </si>
  <si>
    <t>出租淨值</t>
    <phoneticPr fontId="4" type="noConversion"/>
  </si>
  <si>
    <t>鑑估單價</t>
    <phoneticPr fontId="3" type="noConversion"/>
  </si>
  <si>
    <t>鑑估總價</t>
    <phoneticPr fontId="3" type="noConversion"/>
  </si>
  <si>
    <t>設定金額        (仟元)</t>
    <phoneticPr fontId="4" type="noConversion"/>
  </si>
  <si>
    <t>還款金額
(仟元)</t>
    <phoneticPr fontId="3" type="noConversion"/>
  </si>
  <si>
    <t>擔保品
類別</t>
    <phoneticPr fontId="3" type="noConversion"/>
  </si>
  <si>
    <t>092</t>
    <phoneticPr fontId="3" type="noConversion"/>
  </si>
  <si>
    <t>095</t>
    <phoneticPr fontId="3" type="noConversion"/>
  </si>
  <si>
    <t>樓層</t>
    <phoneticPr fontId="7" type="noConversion"/>
  </si>
  <si>
    <t>門牌</t>
    <phoneticPr fontId="3" type="noConversion"/>
  </si>
  <si>
    <t>建號</t>
    <phoneticPr fontId="3" type="noConversion"/>
  </si>
  <si>
    <t>OO路192號二樓之1</t>
  </si>
  <si>
    <t>OO路192號三樓之1</t>
  </si>
  <si>
    <t>OO路192號四樓之1</t>
  </si>
  <si>
    <t>OO路192號五樓之1</t>
  </si>
  <si>
    <t>OO路192號六樓之1</t>
  </si>
  <si>
    <t>2</t>
  </si>
  <si>
    <t>3</t>
  </si>
  <si>
    <t>4</t>
  </si>
  <si>
    <t>5</t>
  </si>
  <si>
    <t>6</t>
  </si>
  <si>
    <t>面積(坪)</t>
    <phoneticPr fontId="3" type="noConversion"/>
  </si>
  <si>
    <t>092</t>
    <phoneticPr fontId="3" type="noConversion"/>
  </si>
  <si>
    <t>建物類別</t>
  </si>
  <si>
    <t>建物
類別</t>
    <phoneticPr fontId="3" type="noConversion"/>
  </si>
  <si>
    <t>02</t>
  </si>
  <si>
    <t>代碼類別</t>
    <phoneticPr fontId="3" type="noConversion"/>
  </si>
  <si>
    <t>代碼</t>
    <phoneticPr fontId="3" type="noConversion"/>
  </si>
  <si>
    <t>車位</t>
  </si>
  <si>
    <t>2A0</t>
  </si>
  <si>
    <t>2A1</t>
  </si>
  <si>
    <t>2B0</t>
  </si>
  <si>
    <t>2X0</t>
  </si>
  <si>
    <t>土地及建物－住宅用</t>
  </si>
  <si>
    <t>土地及廠房</t>
  </si>
  <si>
    <t>建物（不含土地）－住宅用</t>
  </si>
  <si>
    <t>廠房（不含土地）</t>
  </si>
  <si>
    <t>土地及建物商業用</t>
  </si>
  <si>
    <t>觀光飯店</t>
  </si>
  <si>
    <t>建物（不含土地）－商業用</t>
  </si>
  <si>
    <t>其他不動產</t>
  </si>
  <si>
    <t>擔保品類別</t>
    <phoneticPr fontId="3" type="noConversion"/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</si>
  <si>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</si>
  <si>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</si>
  <si>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</si>
  <si>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</si>
  <si>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</si>
  <si>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</si>
  <si>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</si>
  <si>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</si>
  <si>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</si>
  <si>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</si>
  <si>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套房</t>
  </si>
  <si>
    <t>別墅</t>
  </si>
  <si>
    <t>透天厝</t>
  </si>
  <si>
    <t>樓中樓</t>
  </si>
  <si>
    <t>辦公</t>
  </si>
  <si>
    <t>店面</t>
  </si>
  <si>
    <t>廠房</t>
  </si>
  <si>
    <t>其它</t>
  </si>
  <si>
    <t>擔保品編號</t>
    <phoneticPr fontId="3" type="noConversion"/>
  </si>
  <si>
    <t>代碼1</t>
    <phoneticPr fontId="3" type="noConversion"/>
  </si>
  <si>
    <t>代碼2</t>
    <phoneticPr fontId="3" type="noConversion"/>
  </si>
  <si>
    <t>編號</t>
    <phoneticPr fontId="3" type="noConversion"/>
  </si>
  <si>
    <t>擔保品編號-代碼1</t>
    <phoneticPr fontId="3" type="noConversion"/>
  </si>
  <si>
    <t>1</t>
    <phoneticPr fontId="3" type="noConversion"/>
  </si>
  <si>
    <t>房地</t>
    <phoneticPr fontId="3" type="noConversion"/>
  </si>
  <si>
    <t>2</t>
    <phoneticPr fontId="3" type="noConversion"/>
  </si>
  <si>
    <t>土地</t>
    <phoneticPr fontId="3" type="noConversion"/>
  </si>
  <si>
    <t>擔保品編號-代碼2</t>
    <phoneticPr fontId="3" type="noConversion"/>
  </si>
  <si>
    <t>99</t>
  </si>
  <si>
    <t>房地-住宅</t>
  </si>
  <si>
    <t>房地-辦公</t>
  </si>
  <si>
    <t>房地-商場</t>
  </si>
  <si>
    <t>房地-廠房</t>
  </si>
  <si>
    <t>房地-停車位</t>
  </si>
  <si>
    <t>房地-其他</t>
  </si>
  <si>
    <t>12</t>
  </si>
  <si>
    <t>13</t>
  </si>
  <si>
    <t>19</t>
  </si>
  <si>
    <t>土地-住宅區</t>
  </si>
  <si>
    <t>土地-商業區</t>
  </si>
  <si>
    <t>土地-工業區</t>
  </si>
  <si>
    <t>土地-其他分區</t>
  </si>
  <si>
    <t>土地-甲種建地</t>
  </si>
  <si>
    <t>土地-乙種建地</t>
  </si>
  <si>
    <t>土地-丙種建地</t>
  </si>
  <si>
    <t>土地-丁種建地</t>
  </si>
  <si>
    <t>土地-其他用地</t>
  </si>
  <si>
    <t>代碼說明</t>
    <phoneticPr fontId="3" type="noConversion"/>
  </si>
  <si>
    <t>限制說明</t>
    <phoneticPr fontId="3" type="noConversion"/>
  </si>
  <si>
    <t>200</t>
  </si>
  <si>
    <t>210</t>
  </si>
  <si>
    <t>220</t>
  </si>
  <si>
    <t>230</t>
  </si>
  <si>
    <t>240</t>
  </si>
  <si>
    <t>290</t>
  </si>
  <si>
    <t>房地建地（不含建物）</t>
  </si>
  <si>
    <t>空地</t>
  </si>
  <si>
    <t>農地</t>
  </si>
  <si>
    <t>林地</t>
  </si>
  <si>
    <t>養殖地</t>
  </si>
  <si>
    <t>高爾夫球場</t>
  </si>
  <si>
    <t>限「擔保品編號-代碼1」=1</t>
    <phoneticPr fontId="3" type="noConversion"/>
  </si>
  <si>
    <t>限「擔保品編號-代碼1」=2</t>
    <phoneticPr fontId="3" type="noConversion"/>
  </si>
  <si>
    <t>5碼</t>
    <phoneticPr fontId="3" type="noConversion"/>
  </si>
  <si>
    <t>3碼</t>
    <phoneticPr fontId="3" type="noConversion"/>
  </si>
  <si>
    <t>地段
4碼</t>
    <phoneticPr fontId="3" type="noConversion"/>
  </si>
  <si>
    <t>郵遞區號</t>
    <phoneticPr fontId="3" type="noConversion"/>
  </si>
  <si>
    <t>0618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</si>
  <si>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</si>
  <si>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</si>
  <si>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</si>
  <si>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用途</t>
  </si>
  <si>
    <t>14</t>
  </si>
  <si>
    <t>15</t>
  </si>
  <si>
    <t>商業用</t>
  </si>
  <si>
    <t>工業用</t>
  </si>
  <si>
    <t>農業用</t>
  </si>
  <si>
    <t>農舍</t>
  </si>
  <si>
    <t>住商用</t>
  </si>
  <si>
    <t>住工用</t>
  </si>
  <si>
    <t>工商用</t>
  </si>
  <si>
    <t>共用部分</t>
  </si>
  <si>
    <t>列管標準廠房</t>
  </si>
  <si>
    <t>國民住宅</t>
  </si>
  <si>
    <t>市場攤位</t>
  </si>
  <si>
    <t>停車空間</t>
  </si>
  <si>
    <t>見使用執照</t>
  </si>
  <si>
    <t>見其它登記事項</t>
  </si>
  <si>
    <t>欄位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</si>
  <si>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</si>
  <si>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</si>
  <si>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</si>
  <si>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</si>
  <si>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</si>
  <si>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</si>
  <si>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木造</t>
  </si>
  <si>
    <t>鋼造</t>
  </si>
  <si>
    <t>混凝土造</t>
  </si>
  <si>
    <t>鋼筋混凝土造</t>
  </si>
  <si>
    <t>石造</t>
  </si>
  <si>
    <t>磚造</t>
  </si>
  <si>
    <t>預設值</t>
    <phoneticPr fontId="3" type="noConversion"/>
  </si>
  <si>
    <t>預設值說明</t>
    <phoneticPr fontId="3" type="noConversion"/>
  </si>
  <si>
    <t>擔保品狀況碼</t>
  </si>
  <si>
    <t>已抵押</t>
  </si>
  <si>
    <t>權利種類</t>
  </si>
  <si>
    <t>抵押權</t>
    <phoneticPr fontId="3" type="noConversion"/>
  </si>
  <si>
    <t>抵押權註記</t>
    <phoneticPr fontId="3" type="noConversion"/>
  </si>
  <si>
    <t>最高限額抵押權</t>
    <phoneticPr fontId="3" type="noConversion"/>
  </si>
  <si>
    <t>最高限額抵押權之擔保債權種類-票據</t>
  </si>
  <si>
    <t>Y</t>
    <phoneticPr fontId="3" type="noConversion"/>
  </si>
  <si>
    <t>最高限額抵押權之擔保債權種類-借款</t>
  </si>
  <si>
    <t>最高限額抵押權之擔保債權種類-保證債務</t>
  </si>
  <si>
    <t>檢附同意書</t>
  </si>
  <si>
    <t>是</t>
    <phoneticPr fontId="3" type="noConversion"/>
  </si>
  <si>
    <t>擔保註記</t>
    <phoneticPr fontId="3" type="noConversion"/>
  </si>
  <si>
    <t>擔保</t>
    <phoneticPr fontId="3" type="noConversion"/>
  </si>
  <si>
    <t>設定</t>
    <phoneticPr fontId="3" type="noConversion"/>
  </si>
  <si>
    <t>設定狀態</t>
    <phoneticPr fontId="3" type="noConversion"/>
  </si>
  <si>
    <t>正常</t>
    <phoneticPr fontId="3" type="noConversion"/>
  </si>
  <si>
    <t>擔保品狀態</t>
    <phoneticPr fontId="3" type="noConversion"/>
  </si>
  <si>
    <t>擔保債權確定日期</t>
    <phoneticPr fontId="3" type="noConversion"/>
  </si>
  <si>
    <t>設定日期+30年</t>
    <phoneticPr fontId="3" type="noConversion"/>
  </si>
  <si>
    <t>設定順位(1~9)</t>
  </si>
  <si>
    <t>第1順位</t>
    <phoneticPr fontId="3" type="noConversion"/>
  </si>
  <si>
    <t>其他</t>
  </si>
  <si>
    <t>其他</t>
    <phoneticPr fontId="3" type="noConversion"/>
  </si>
  <si>
    <t>建物使用別</t>
    <phoneticPr fontId="3" type="noConversion"/>
  </si>
  <si>
    <t>07</t>
    <phoneticPr fontId="3" type="noConversion"/>
  </si>
  <si>
    <t>屋頂結構</t>
    <phoneticPr fontId="3" type="noConversion"/>
  </si>
  <si>
    <t>16</t>
  </si>
  <si>
    <t>17</t>
  </si>
  <si>
    <t>18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</si>
  <si>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</si>
  <si>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</si>
  <si>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</si>
  <si>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</si>
  <si>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</si>
  <si>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</si>
  <si>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</si>
  <si>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</si>
  <si>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</si>
  <si>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</si>
  <si>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</si>
  <si>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</si>
  <si>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</si>
  <si>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</si>
  <si>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</si>
  <si>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</si>
  <si>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</si>
  <si>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</si>
  <si>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</si>
  <si>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</si>
  <si>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負責人</t>
  </si>
  <si>
    <t>負責人之配偶</t>
  </si>
  <si>
    <t>負責人之父母</t>
  </si>
  <si>
    <t>負責人之子女</t>
  </si>
  <si>
    <t>負責人之兄弟姊妹</t>
  </si>
  <si>
    <t>董事</t>
  </si>
  <si>
    <t>董事之配偶</t>
  </si>
  <si>
    <t>董事之父母</t>
  </si>
  <si>
    <t>董事之子女</t>
  </si>
  <si>
    <t>董事之兄弟姊妹</t>
  </si>
  <si>
    <t>股東</t>
  </si>
  <si>
    <t>股東之配偶</t>
  </si>
  <si>
    <t>股東之父母</t>
  </si>
  <si>
    <t>股東之子女</t>
  </si>
  <si>
    <t>股東之兄弟姊妹</t>
  </si>
  <si>
    <t>總經理</t>
  </si>
  <si>
    <t>總經理之配偶</t>
  </si>
  <si>
    <t>總經理之父母</t>
  </si>
  <si>
    <t>總經理之子女</t>
  </si>
  <si>
    <t>總經理之兄弟姊妹</t>
  </si>
  <si>
    <t>其他經理人或員工</t>
  </si>
  <si>
    <t>其他經理人或員工之配偶</t>
  </si>
  <si>
    <t>其他經理人或員工之父母</t>
  </si>
  <si>
    <t>其他經理人或員工之子女</t>
  </si>
  <si>
    <t>其他經理人或員工之兄弟姊妹</t>
  </si>
  <si>
    <t>關係企業</t>
  </si>
  <si>
    <t>擔任負責人之企業</t>
  </si>
  <si>
    <t>配偶</t>
  </si>
  <si>
    <t>父母</t>
  </si>
  <si>
    <t>子女</t>
  </si>
  <si>
    <t>兄弟姊妹</t>
  </si>
  <si>
    <t>祖父母</t>
  </si>
  <si>
    <t>外祖父母</t>
  </si>
  <si>
    <t>孫子女</t>
  </si>
  <si>
    <t>外孫子女</t>
  </si>
  <si>
    <t>配偶之父母</t>
  </si>
  <si>
    <t>配偶之兄弟姊妹</t>
  </si>
  <si>
    <t>其他親屬</t>
  </si>
  <si>
    <t>其他非親屬自然人</t>
  </si>
  <si>
    <t>所有權人與授信戶關係</t>
    <phoneticPr fontId="3" type="noConversion"/>
  </si>
  <si>
    <t>保險公司</t>
    <phoneticPr fontId="3" type="noConversion"/>
  </si>
  <si>
    <t>保險類別</t>
  </si>
  <si>
    <t>保險單號碼</t>
    <phoneticPr fontId="3" type="noConversion"/>
  </si>
  <si>
    <t>保險公司</t>
    <phoneticPr fontId="3" type="noConversion"/>
  </si>
  <si>
    <t>保險類別</t>
    <phoneticPr fontId="3" type="noConversion"/>
  </si>
  <si>
    <t>火災險保險金額
(仟元)</t>
    <phoneticPr fontId="3" type="noConversion"/>
  </si>
  <si>
    <t>火災險保費</t>
    <phoneticPr fontId="3" type="noConversion"/>
  </si>
  <si>
    <t>地震險保險金額
(仟元)</t>
    <phoneticPr fontId="3" type="noConversion"/>
  </si>
  <si>
    <t>地震險保費</t>
    <phoneticPr fontId="3" type="noConversion"/>
  </si>
  <si>
    <t>保險起日</t>
    <phoneticPr fontId="3" type="noConversion"/>
  </si>
  <si>
    <t>保險迄日</t>
    <phoneticPr fontId="3" type="noConversion"/>
  </si>
  <si>
    <t>AD</t>
    <phoneticPr fontId="3" type="noConversion"/>
  </si>
  <si>
    <t>AF</t>
    <phoneticPr fontId="3" type="noConversion"/>
  </si>
  <si>
    <t>新光產物</t>
  </si>
  <si>
    <t>富邦產物</t>
  </si>
  <si>
    <t>明台產物</t>
  </si>
  <si>
    <t>第一產物</t>
  </si>
  <si>
    <t>中央產物</t>
  </si>
  <si>
    <t>環球產物</t>
  </si>
  <si>
    <t>旺旺友聯</t>
  </si>
  <si>
    <t>泰安產物</t>
  </si>
  <si>
    <t>華僑蘇黎世</t>
  </si>
  <si>
    <t>台灣產物</t>
  </si>
  <si>
    <t>華南產物</t>
  </si>
  <si>
    <t>國華產物</t>
  </si>
  <si>
    <t>中國航聯</t>
  </si>
  <si>
    <t>太平產物</t>
  </si>
  <si>
    <t>國泰世紀</t>
  </si>
  <si>
    <t>中國產物</t>
  </si>
  <si>
    <t>美商恒福</t>
  </si>
  <si>
    <t>統一安聯</t>
  </si>
  <si>
    <t>安達北美洲</t>
  </si>
  <si>
    <t>兆豐產物</t>
  </si>
  <si>
    <t>新安東京</t>
  </si>
  <si>
    <t>友邦產物</t>
  </si>
  <si>
    <t>台壽保</t>
  </si>
  <si>
    <t>太陽產物</t>
  </si>
  <si>
    <t>龍平安產物</t>
  </si>
  <si>
    <t>華山產物</t>
  </si>
  <si>
    <t>美國環球</t>
  </si>
  <si>
    <t>太平洋產物</t>
  </si>
  <si>
    <t>美國皇家</t>
  </si>
  <si>
    <t>東泰產物</t>
  </si>
  <si>
    <t>華僑產物</t>
  </si>
  <si>
    <t>美亞產物</t>
  </si>
  <si>
    <t>南山產物</t>
  </si>
  <si>
    <t>AG</t>
    <phoneticPr fontId="3" type="noConversion"/>
  </si>
  <si>
    <t>住宅火險地震險</t>
  </si>
  <si>
    <t>火險</t>
  </si>
  <si>
    <t>地震險</t>
  </si>
  <si>
    <t>汽車全險</t>
  </si>
  <si>
    <t>綜合營造險</t>
  </si>
  <si>
    <t>動產火險</t>
  </si>
  <si>
    <t>AB000001</t>
    <phoneticPr fontId="3" type="noConversion"/>
  </si>
  <si>
    <t>AB000002</t>
  </si>
  <si>
    <t>AB000003</t>
  </si>
  <si>
    <t>AB000004</t>
  </si>
  <si>
    <t>AB000005</t>
  </si>
  <si>
    <t>建築完成
日期</t>
    <phoneticPr fontId="3" type="noConversion"/>
  </si>
  <si>
    <t>12345676,萬億實業有限公司,100,100,</t>
    <phoneticPr fontId="3" type="noConversion"/>
  </si>
  <si>
    <t>建築完成日期</t>
  </si>
  <si>
    <t>房屋取得日期</t>
    <phoneticPr fontId="3" type="noConversion"/>
  </si>
  <si>
    <t>05</t>
    <phoneticPr fontId="3" type="noConversion"/>
  </si>
  <si>
    <t>111/03/01</t>
    <phoneticPr fontId="3" type="noConversion"/>
  </si>
  <si>
    <t>112/02/28</t>
    <phoneticPr fontId="3" type="noConversion"/>
  </si>
  <si>
    <t>貸放成數
(百分比)</t>
    <phoneticPr fontId="4" type="noConversion"/>
  </si>
  <si>
    <t>ClCode1</t>
    <phoneticPr fontId="3" type="noConversion"/>
  </si>
  <si>
    <t>ClCode2</t>
  </si>
  <si>
    <t>ClCode21</t>
    <phoneticPr fontId="3" type="noConversion"/>
  </si>
  <si>
    <t>ClCode22</t>
    <phoneticPr fontId="3" type="noConversion"/>
  </si>
  <si>
    <t>ClTypeCode21</t>
    <phoneticPr fontId="3" type="noConversion"/>
  </si>
  <si>
    <t>ClTypeCode22</t>
    <phoneticPr fontId="3" type="noConversion"/>
  </si>
  <si>
    <t>住家用</t>
    <phoneticPr fontId="3" type="noConversion"/>
  </si>
  <si>
    <t>BdMainUseCode</t>
  </si>
  <si>
    <t>公寓</t>
    <phoneticPr fontId="3" type="noConversion"/>
  </si>
  <si>
    <t>電梯大廈</t>
    <phoneticPr fontId="3" type="noConversion"/>
  </si>
  <si>
    <t>BdTypeCode</t>
  </si>
  <si>
    <t>BdTypeCode</t>
    <phoneticPr fontId="3" type="noConversion"/>
  </si>
  <si>
    <t>BdMtrlCode</t>
  </si>
  <si>
    <t>InsuCompany</t>
  </si>
  <si>
    <t>InsuTypeCode</t>
  </si>
  <si>
    <t>GuaRelCode</t>
  </si>
  <si>
    <t>L6064 代碼檔代號</t>
    <phoneticPr fontId="3" type="noConversion"/>
  </si>
  <si>
    <t>GuaRelCode</t>
    <phoneticPr fontId="3" type="noConversion"/>
  </si>
  <si>
    <t>111/02/28</t>
    <phoneticPr fontId="3" type="noConversion"/>
  </si>
  <si>
    <t>A123456789,郝帥,01</t>
    <phoneticPr fontId="3" type="noConversion"/>
  </si>
  <si>
    <t>A123456789,郝帥,01,1,2/A249627888,甄美麗,02,1,2</t>
    <phoneticPr fontId="3" type="noConversion"/>
  </si>
  <si>
    <t>A123456789,郝帥,01,1,3/A249627888,甄美麗,02,1,3/A213454793,郝正,02,1,3</t>
    <phoneticPr fontId="3" type="noConversion"/>
  </si>
  <si>
    <t>地號</t>
    <phoneticPr fontId="3" type="noConversion"/>
  </si>
  <si>
    <t>4碼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</si>
</sst>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#,##0_ 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29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1"/>
      <name val="微軟正黑體"/>
      <family val="2"/>
      <charset val="136"/>
    </font>
    <font>
      <sz val="12"/>
      <color theme="1"/>
      <name val="標楷體"/>
      <family val="4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2"/>
      <color theme="0"/>
      <name val="微軟正黑體"/>
      <family val="2"/>
      <charset val="136"/>
    </font>
    <font>
      <sz val="9"/>
      <color indexed="81"/>
      <name val="Tahoma"/>
      <family val="2"/>
    </font>
    <font>
      <sz val="11"/>
      <color rgb="FFC00000"/>
      <name val="微軟正黑體"/>
      <family val="2"/>
      <charset val="136"/>
    </font>
    <font>
      <sz val="9"/>
      <color indexed="81"/>
      <name val="細明體"/>
      <family val="3"/>
      <charset val="136"/>
    </font>
    <font>
      <sz val="11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auto="1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auto="1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Border="0"/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2" xfId="5" applyFont="1" applyFill="1" applyBorder="1" applyAlignment="1">
      <alignment horizontal="center" vertical="center"/>
    </xf>
    <xf numFmtId="43" fontId="9" fillId="0" borderId="2" xfId="5" applyNumberFormat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right" vertical="center"/>
    </xf>
    <xf numFmtId="177" fontId="9" fillId="0" borderId="2" xfId="0" applyNumberFormat="1" applyFont="1" applyFill="1" applyBorder="1">
      <alignment vertical="center"/>
    </xf>
    <xf numFmtId="176" fontId="9" fillId="0" borderId="2" xfId="0" applyNumberFormat="1" applyFont="1" applyFill="1" applyBorder="1">
      <alignment vertical="center"/>
    </xf>
    <xf numFmtId="0" fontId="12" fillId="2" borderId="7" xfId="0" applyFont="1" applyFill="1" applyBorder="1" applyAlignment="1">
      <alignment horizontal="center" vertical="center" wrapText="1"/>
    </xf>
    <xf numFmtId="10" fontId="12" fillId="2" borderId="5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49" fontId="15" fillId="0" borderId="17" xfId="0" applyNumberFormat="1" applyFont="1" applyBorder="1" applyAlignment="1">
      <alignment horizontal="center" vertical="center"/>
    </xf>
    <xf numFmtId="49" fontId="15" fillId="0" borderId="18" xfId="0" applyNumberFormat="1" applyFont="1" applyBorder="1" applyAlignment="1">
      <alignment horizontal="center" vertical="center"/>
    </xf>
    <xf numFmtId="176" fontId="13" fillId="0" borderId="21" xfId="1" applyNumberFormat="1" applyFont="1" applyBorder="1" applyAlignment="1">
      <alignment horizontal="center" vertical="center"/>
    </xf>
    <xf numFmtId="176" fontId="13" fillId="0" borderId="22" xfId="1" applyNumberFormat="1" applyFont="1" applyBorder="1" applyAlignment="1">
      <alignment horizontal="center" vertical="center"/>
    </xf>
    <xf numFmtId="176" fontId="13" fillId="0" borderId="17" xfId="1" applyNumberFormat="1" applyFont="1" applyBorder="1" applyAlignment="1">
      <alignment horizontal="center" vertical="center"/>
    </xf>
    <xf numFmtId="176" fontId="13" fillId="0" borderId="18" xfId="1" applyNumberFormat="1" applyFont="1" applyBorder="1" applyAlignment="1">
      <alignment horizontal="center" vertical="center"/>
    </xf>
    <xf numFmtId="176" fontId="13" fillId="0" borderId="23" xfId="1" applyNumberFormat="1" applyFont="1" applyBorder="1" applyAlignment="1">
      <alignment horizontal="center" vertical="center"/>
    </xf>
    <xf numFmtId="176" fontId="13" fillId="0" borderId="24" xfId="1" applyNumberFormat="1" applyFont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10" fontId="13" fillId="0" borderId="19" xfId="6" applyNumberFormat="1" applyFont="1" applyBorder="1" applyAlignment="1">
      <alignment horizontal="center" vertical="center"/>
    </xf>
    <xf numFmtId="176" fontId="13" fillId="0" borderId="19" xfId="1" applyNumberFormat="1" applyFont="1" applyBorder="1" applyAlignment="1">
      <alignment horizontal="right" vertical="center"/>
    </xf>
    <xf numFmtId="176" fontId="13" fillId="0" borderId="19" xfId="1" applyNumberFormat="1" applyFont="1" applyBorder="1" applyAlignment="1">
      <alignment vertical="center"/>
    </xf>
    <xf numFmtId="176" fontId="13" fillId="0" borderId="1" xfId="0" applyNumberFormat="1" applyFont="1" applyBorder="1">
      <alignment vertical="center"/>
    </xf>
    <xf numFmtId="177" fontId="13" fillId="3" borderId="1" xfId="1" applyNumberFormat="1" applyFont="1" applyFill="1" applyBorder="1" applyAlignment="1">
      <alignment vertical="center"/>
    </xf>
    <xf numFmtId="177" fontId="13" fillId="3" borderId="2" xfId="1" applyNumberFormat="1" applyFont="1" applyFill="1" applyBorder="1" applyAlignment="1">
      <alignment vertical="center"/>
    </xf>
    <xf numFmtId="49" fontId="8" fillId="0" borderId="1" xfId="0" quotePrefix="1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49" fontId="16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9" fillId="0" borderId="2" xfId="5" applyNumberFormat="1" applyFont="1" applyFill="1" applyBorder="1" applyAlignment="1">
      <alignment horizontal="center" vertical="center"/>
    </xf>
    <xf numFmtId="49" fontId="9" fillId="0" borderId="2" xfId="5" applyNumberFormat="1" applyFont="1" applyFill="1" applyBorder="1" applyAlignment="1">
      <alignment horizontal="center" vertical="center" wrapText="1"/>
    </xf>
    <xf numFmtId="49" fontId="9" fillId="0" borderId="2" xfId="5" quotePrefix="1" applyNumberFormat="1" applyFont="1" applyFill="1" applyBorder="1" applyAlignment="1">
      <alignment horizontal="center" vertical="center" wrapText="1"/>
    </xf>
    <xf numFmtId="0" fontId="12" fillId="2" borderId="10" xfId="5" applyFont="1" applyFill="1" applyBorder="1" applyAlignment="1">
      <alignment horizontal="center" vertical="center"/>
    </xf>
    <xf numFmtId="0" fontId="12" fillId="2" borderId="2" xfId="5" applyFont="1" applyFill="1" applyBorder="1" applyAlignment="1">
      <alignment horizontal="center" vertical="center"/>
    </xf>
    <xf numFmtId="0" fontId="18" fillId="2" borderId="2" xfId="5" applyFont="1" applyFill="1" applyBorder="1" applyAlignment="1">
      <alignment horizontal="center" vertical="center"/>
    </xf>
    <xf numFmtId="0" fontId="18" fillId="2" borderId="10" xfId="5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quotePrefix="1" applyNumberFormat="1" applyFont="1" applyFill="1" applyBorder="1">
      <alignment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20" fillId="2" borderId="2" xfId="5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8" fillId="2" borderId="10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/>
    </xf>
    <xf numFmtId="0" fontId="18" fillId="2" borderId="10" xfId="5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0" fillId="2" borderId="3" xfId="5" applyFont="1" applyFill="1" applyBorder="1" applyAlignment="1">
      <alignment horizontal="center" vertical="center"/>
    </xf>
    <xf numFmtId="0" fontId="20" fillId="2" borderId="10" xfId="5" applyFont="1" applyFill="1" applyBorder="1" applyAlignment="1">
      <alignment horizontal="center" vertical="center"/>
    </xf>
    <xf numFmtId="0" fontId="9" fillId="2" borderId="6" xfId="5" applyFont="1" applyFill="1" applyBorder="1" applyAlignment="1">
      <alignment horizontal="center" vertical="center"/>
    </xf>
    <xf numFmtId="0" fontId="9" fillId="2" borderId="4" xfId="5" applyFont="1" applyFill="1" applyBorder="1" applyAlignment="1">
      <alignment horizontal="center" vertical="center"/>
    </xf>
    <xf numFmtId="10" fontId="18" fillId="2" borderId="11" xfId="1" applyNumberFormat="1" applyFont="1" applyFill="1" applyBorder="1" applyAlignment="1">
      <alignment horizontal="center" vertical="center" wrapText="1"/>
    </xf>
    <xf numFmtId="10" fontId="18" fillId="2" borderId="12" xfId="1" applyNumberFormat="1" applyFont="1" applyFill="1" applyBorder="1" applyAlignment="1">
      <alignment horizontal="center" vertical="center" wrapText="1"/>
    </xf>
    <xf numFmtId="0" fontId="9" fillId="2" borderId="13" xfId="5" applyFont="1" applyFill="1" applyBorder="1" applyAlignment="1">
      <alignment horizontal="center" vertical="center"/>
    </xf>
    <xf numFmtId="0" fontId="9" fillId="2" borderId="15" xfId="5" applyFont="1" applyFill="1" applyBorder="1" applyAlignment="1">
      <alignment horizontal="center" vertical="center"/>
    </xf>
    <xf numFmtId="0" fontId="9" fillId="2" borderId="14" xfId="5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2" fillId="2" borderId="2" xfId="5" applyFont="1" applyFill="1" applyBorder="1" applyAlignment="1">
      <alignment horizontal="center" vertical="center" wrapText="1"/>
    </xf>
  </cellXfs>
  <cellStyles count="7">
    <cellStyle name="一般" xfId="0" builtinId="0"/>
    <cellStyle name="一般 12" xfId="2" xr:uid="{00000000-0005-0000-0000-000001000000}"/>
    <cellStyle name="一般_REPro0907016-彰化溪湖大樓-jk" xfId="5" xr:uid="{00000000-0005-0000-0000-000002000000}"/>
    <cellStyle name="千分位" xfId="1" builtinId="3"/>
    <cellStyle name="千分位 2 2" xfId="4" xr:uid="{00000000-0005-0000-0000-000004000000}"/>
    <cellStyle name="百分比" xfId="6" builtinId="5"/>
    <cellStyle name="百分比 2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"/>
  <sheetViews>
    <sheetView tabSelected="1" topLeftCell="AE1" workbookViewId="0">
      <pane ySplit="2" topLeftCell="A3" activePane="bottomLeft" state="frozen"/>
      <selection activeCell="AB1" sqref="AB1"/>
      <selection pane="bottomLeft" activeCell="AF23" sqref="AF23"/>
    </sheetView>
  </sheetViews>
  <sheetFormatPr defaultRowHeight="15.6"/>
  <cols>
    <col min="1" max="2" customWidth="true" style="1" width="6.44140625" collapsed="true"/>
    <col min="3" max="5" customWidth="true" style="1" width="8.21875" collapsed="true"/>
    <col min="6" max="11" customWidth="true" style="1" width="6.6640625" collapsed="true"/>
    <col min="12" max="12" customWidth="true" style="1" width="26.77734375" collapsed="true"/>
    <col min="13" max="13" customWidth="true" style="1" width="8.109375" collapsed="true"/>
    <col min="14" max="17" customWidth="true" style="1" width="6.6640625" collapsed="true"/>
    <col min="18" max="19" customWidth="true" style="1" width="11.77734375" collapsed="true"/>
    <col min="20" max="21" customWidth="true" style="1" width="11.21875" collapsed="true"/>
    <col min="22" max="22" customWidth="true" style="1" width="14.77734375" collapsed="true"/>
    <col min="23" max="23" customWidth="true" style="1" width="14.44140625" collapsed="true"/>
    <col min="24" max="24" customWidth="true" style="1" width="15.5546875" collapsed="true"/>
    <col min="25" max="25" customWidth="true" style="1" width="13.21875" collapsed="true"/>
    <col min="26" max="31" customWidth="true" style="1" width="10.77734375" collapsed="true"/>
    <col min="32" max="32" customWidth="true" style="1" width="102.44140625" collapsed="true"/>
    <col min="33" max="33" customWidth="true" style="1" width="21.44140625" collapsed="true"/>
    <col min="34" max="34" customWidth="true" style="28" width="11.0" collapsed="true"/>
    <col min="35" max="35" customWidth="true" style="28" width="10.5546875" collapsed="true"/>
    <col min="36" max="36" customWidth="true" style="1" width="16.21875" collapsed="true"/>
    <col min="37" max="37" customWidth="true" style="1" width="15.77734375" collapsed="true"/>
    <col min="38" max="38" customWidth="true" style="1" width="17.33203125" collapsed="true"/>
    <col min="39" max="39" customWidth="true" style="1" width="15.6640625" collapsed="true"/>
    <col min="40" max="41" customWidth="true" style="28" width="11.77734375" collapsed="true"/>
    <col min="42" max="42" customWidth="true" style="1" width="10.0" collapsed="true"/>
    <col min="43" max="16384" style="1" width="8.88671875" collapsed="true"/>
  </cols>
  <sheetData>
    <row r="1" spans="1:41" ht="16.2" customHeight="1" thickTop="1">
      <c r="A1" s="49" t="s">
        <v>10</v>
      </c>
      <c r="B1" s="71" t="s">
        <v>73</v>
      </c>
      <c r="C1" s="71"/>
      <c r="D1" s="71"/>
      <c r="E1" s="49" t="s">
        <v>18</v>
      </c>
      <c r="F1" s="71" t="s">
        <v>23</v>
      </c>
      <c r="G1" s="71"/>
      <c r="H1" s="71" t="s">
        <v>336</v>
      </c>
      <c r="I1" s="71"/>
      <c r="J1" s="49" t="s">
        <v>121</v>
      </c>
      <c r="K1" s="49" t="s">
        <v>120</v>
      </c>
      <c r="L1" s="49" t="s">
        <v>22</v>
      </c>
      <c r="M1" s="51" t="s">
        <v>0</v>
      </c>
      <c r="N1" s="49" t="s">
        <v>37</v>
      </c>
      <c r="O1" s="51" t="s">
        <v>7</v>
      </c>
      <c r="P1" s="49" t="s">
        <v>21</v>
      </c>
      <c r="Q1" s="51" t="s">
        <v>1</v>
      </c>
      <c r="R1" s="49" t="s">
        <v>306</v>
      </c>
      <c r="S1" s="51" t="s">
        <v>9</v>
      </c>
      <c r="T1" s="49" t="s">
        <v>34</v>
      </c>
      <c r="U1" s="49" t="s">
        <v>14</v>
      </c>
      <c r="V1" s="49" t="s">
        <v>15</v>
      </c>
      <c r="W1" s="57" t="s">
        <v>2</v>
      </c>
      <c r="X1" s="59" t="s">
        <v>3</v>
      </c>
      <c r="Y1" s="63" t="s">
        <v>4</v>
      </c>
      <c r="Z1" s="65" t="s">
        <v>13</v>
      </c>
      <c r="AA1" s="61" t="s">
        <v>313</v>
      </c>
      <c r="AB1" s="7" t="s">
        <v>5</v>
      </c>
      <c r="AC1" s="67" t="s">
        <v>12</v>
      </c>
      <c r="AD1" s="69" t="s">
        <v>16</v>
      </c>
      <c r="AE1" s="55" t="s">
        <v>17</v>
      </c>
      <c r="AF1" s="53" t="s">
        <v>6</v>
      </c>
      <c r="AG1" s="47" t="s">
        <v>250</v>
      </c>
      <c r="AH1" s="47" t="s">
        <v>251</v>
      </c>
      <c r="AI1" s="47" t="s">
        <v>252</v>
      </c>
      <c r="AJ1" s="47" t="s">
        <v>253</v>
      </c>
      <c r="AK1" s="47" t="s">
        <v>254</v>
      </c>
      <c r="AL1" s="45" t="s">
        <v>255</v>
      </c>
      <c r="AM1" s="45" t="s">
        <v>256</v>
      </c>
      <c r="AN1" s="47" t="s">
        <v>257</v>
      </c>
      <c r="AO1" s="47" t="s">
        <v>258</v>
      </c>
    </row>
    <row r="2" spans="1:41" ht="16.2" thickBot="1">
      <c r="A2" s="52"/>
      <c r="B2" s="40" t="s">
        <v>74</v>
      </c>
      <c r="C2" s="40" t="s">
        <v>75</v>
      </c>
      <c r="D2" s="37" t="s">
        <v>76</v>
      </c>
      <c r="E2" s="52"/>
      <c r="F2" s="39" t="s">
        <v>118</v>
      </c>
      <c r="G2" s="38" t="s">
        <v>119</v>
      </c>
      <c r="H2" s="44" t="s">
        <v>337</v>
      </c>
      <c r="I2" s="38" t="s">
        <v>337</v>
      </c>
      <c r="J2" s="52"/>
      <c r="K2" s="52"/>
      <c r="L2" s="52"/>
      <c r="M2" s="52"/>
      <c r="N2" s="52"/>
      <c r="O2" s="52"/>
      <c r="P2" s="52"/>
      <c r="Q2" s="52"/>
      <c r="R2" s="50"/>
      <c r="S2" s="52"/>
      <c r="T2" s="50"/>
      <c r="U2" s="50"/>
      <c r="V2" s="50"/>
      <c r="W2" s="58"/>
      <c r="X2" s="60"/>
      <c r="Y2" s="64"/>
      <c r="Z2" s="66"/>
      <c r="AA2" s="62"/>
      <c r="AB2" s="8">
        <v>0.49740000000000001</v>
      </c>
      <c r="AC2" s="68"/>
      <c r="AD2" s="70"/>
      <c r="AE2" s="56"/>
      <c r="AF2" s="54"/>
      <c r="AG2" s="48"/>
      <c r="AH2" s="48"/>
      <c r="AI2" s="48"/>
      <c r="AJ2" s="48"/>
      <c r="AK2" s="48"/>
      <c r="AL2" s="46"/>
      <c r="AM2" s="46"/>
      <c r="AN2" s="48"/>
      <c r="AO2" s="48"/>
    </row>
    <row r="3" spans="1:41" ht="16.8" thickTop="1">
      <c r="A3" s="2">
        <v>1</v>
      </c>
      <c r="B3" s="2">
        <v>1</v>
      </c>
      <c r="C3" s="2">
        <v>1</v>
      </c>
      <c r="D3" s="2" t="n">
        <v>246.0</v>
      </c>
      <c r="E3" s="2">
        <v>250</v>
      </c>
      <c r="F3" s="31">
        <v>6842</v>
      </c>
      <c r="G3" s="33"/>
      <c r="H3" s="33"/>
      <c r="I3" s="33"/>
      <c r="J3" s="2">
        <v>110</v>
      </c>
      <c r="K3" s="34" t="s">
        <v>122</v>
      </c>
      <c r="L3" s="10" t="s">
        <v>24</v>
      </c>
      <c r="M3" s="35" t="s">
        <v>123</v>
      </c>
      <c r="N3" s="36" t="s">
        <v>124</v>
      </c>
      <c r="O3" s="35" t="s">
        <v>125</v>
      </c>
      <c r="P3" s="12" t="s">
        <v>29</v>
      </c>
      <c r="Q3" s="2">
        <v>10</v>
      </c>
      <c r="R3" s="2" t="s">
        <v>8</v>
      </c>
      <c r="S3" s="2" t="s">
        <v>11</v>
      </c>
      <c r="T3" s="3">
        <v>49.52</v>
      </c>
      <c r="U3" s="14">
        <v>341000</v>
      </c>
      <c r="V3" s="16">
        <f>T3*U3</f>
        <v>16886320</v>
      </c>
      <c r="W3" s="18">
        <v>13204.840420800001</v>
      </c>
      <c r="X3" s="20">
        <f>V3-W3</f>
        <v>16873115.159579199</v>
      </c>
      <c r="Y3" s="4"/>
      <c r="Z3" s="4"/>
      <c r="AA3" s="21">
        <v>0.49740000000000001</v>
      </c>
      <c r="AB3" s="22"/>
      <c r="AC3" s="22">
        <v>8278</v>
      </c>
      <c r="AD3" s="24">
        <v>9934</v>
      </c>
      <c r="AE3" s="25">
        <v>11812</v>
      </c>
      <c r="AF3" s="27"/>
      <c r="AG3" s="27" t="s">
        <v>301</v>
      </c>
      <c r="AH3" s="43" t="s">
        <v>123</v>
      </c>
      <c r="AI3" s="43" t="s">
        <v>123</v>
      </c>
      <c r="AJ3" s="42">
        <v>100</v>
      </c>
      <c r="AK3" s="42">
        <v>1200</v>
      </c>
      <c r="AL3" s="42">
        <v>150</v>
      </c>
      <c r="AM3" s="42">
        <v>500</v>
      </c>
      <c r="AN3" s="43" t="s">
        <v>332</v>
      </c>
      <c r="AO3" s="43" t="s">
        <v>312</v>
      </c>
    </row>
    <row r="4" spans="1:41" ht="16.2">
      <c r="A4" s="2">
        <v>2</v>
      </c>
      <c r="B4" s="2">
        <v>1</v>
      </c>
      <c r="C4" s="2">
        <v>1</v>
      </c>
      <c r="D4" s="2" t="n">
        <v>247.0</v>
      </c>
      <c r="E4" s="2">
        <v>250</v>
      </c>
      <c r="F4" s="32">
        <v>6852</v>
      </c>
      <c r="G4" s="33"/>
      <c r="H4" s="33"/>
      <c r="I4" s="33"/>
      <c r="J4" s="2">
        <v>110</v>
      </c>
      <c r="K4" s="34" t="s">
        <v>122</v>
      </c>
      <c r="L4" s="11" t="s">
        <v>25</v>
      </c>
      <c r="M4" s="35" t="s">
        <v>123</v>
      </c>
      <c r="N4" s="36" t="s">
        <v>124</v>
      </c>
      <c r="O4" s="35" t="s">
        <v>125</v>
      </c>
      <c r="P4" s="13" t="s">
        <v>30</v>
      </c>
      <c r="Q4" s="2">
        <v>10</v>
      </c>
      <c r="R4" s="2" t="s">
        <v>8</v>
      </c>
      <c r="S4" s="2" t="s">
        <v>11</v>
      </c>
      <c r="T4" s="3">
        <v>49.52</v>
      </c>
      <c r="U4" s="15">
        <v>341000</v>
      </c>
      <c r="V4" s="17">
        <f>T4*U4</f>
        <v>16886320</v>
      </c>
      <c r="W4" s="19">
        <v>13204.840420800001</v>
      </c>
      <c r="X4" s="20">
        <f>V4-W4</f>
        <v>16873115.159579199</v>
      </c>
      <c r="Y4" s="5"/>
      <c r="Z4" s="6"/>
      <c r="AA4" s="21">
        <v>0.49740000000000001</v>
      </c>
      <c r="AB4" s="22"/>
      <c r="AC4" s="22">
        <v>8279</v>
      </c>
      <c r="AD4" s="24">
        <v>9935</v>
      </c>
      <c r="AE4" s="26">
        <v>11812</v>
      </c>
      <c r="AF4" s="27"/>
      <c r="AG4" s="27" t="s">
        <v>302</v>
      </c>
      <c r="AH4" s="43" t="s">
        <v>38</v>
      </c>
      <c r="AI4" s="43" t="s">
        <v>123</v>
      </c>
      <c r="AJ4" s="42">
        <v>101</v>
      </c>
      <c r="AK4" s="42">
        <v>1200</v>
      </c>
      <c r="AL4" s="42">
        <v>150</v>
      </c>
      <c r="AM4" s="42">
        <v>500</v>
      </c>
      <c r="AN4" s="43" t="s">
        <v>311</v>
      </c>
      <c r="AO4" s="43" t="s">
        <v>312</v>
      </c>
    </row>
    <row r="5" spans="1:41" ht="16.2">
      <c r="A5" s="2">
        <v>3</v>
      </c>
      <c r="B5" s="2">
        <v>1</v>
      </c>
      <c r="C5" s="2">
        <v>1</v>
      </c>
      <c r="D5" s="2" t="n">
        <v>248.0</v>
      </c>
      <c r="E5" s="2">
        <v>250</v>
      </c>
      <c r="F5" s="32">
        <v>6862</v>
      </c>
      <c r="G5" s="33"/>
      <c r="H5" s="33"/>
      <c r="I5" s="33"/>
      <c r="J5" s="2">
        <v>110</v>
      </c>
      <c r="K5" s="34" t="s">
        <v>122</v>
      </c>
      <c r="L5" s="11" t="s">
        <v>26</v>
      </c>
      <c r="M5" s="35" t="s">
        <v>123</v>
      </c>
      <c r="N5" s="36" t="s">
        <v>124</v>
      </c>
      <c r="O5" s="35" t="s">
        <v>125</v>
      </c>
      <c r="P5" s="13" t="s">
        <v>31</v>
      </c>
      <c r="Q5" s="2">
        <v>10</v>
      </c>
      <c r="R5" s="2" t="s">
        <v>8</v>
      </c>
      <c r="S5" s="2" t="s">
        <v>11</v>
      </c>
      <c r="T5" s="3">
        <v>49.52</v>
      </c>
      <c r="U5" s="15">
        <v>334000</v>
      </c>
      <c r="V5" s="17">
        <f>T5*U5</f>
        <v>16539680.000000002</v>
      </c>
      <c r="W5" s="19">
        <v>13204.840420800001</v>
      </c>
      <c r="X5" s="20">
        <f>V5-W5</f>
        <v>16526475.159579203</v>
      </c>
      <c r="Y5" s="5"/>
      <c r="Z5" s="6"/>
      <c r="AA5" s="21">
        <v>0.49740000000000001</v>
      </c>
      <c r="AB5" s="23"/>
      <c r="AC5" s="23">
        <v>8220</v>
      </c>
      <c r="AD5" s="24">
        <v>9864</v>
      </c>
      <c r="AE5" s="26">
        <v>11569</v>
      </c>
      <c r="AF5" s="27" t="s">
        <v>333</v>
      </c>
      <c r="AG5" s="27" t="s">
        <v>303</v>
      </c>
      <c r="AH5" s="43" t="s">
        <v>56</v>
      </c>
      <c r="AI5" s="43" t="s">
        <v>123</v>
      </c>
      <c r="AJ5" s="42">
        <v>102</v>
      </c>
      <c r="AK5" s="42">
        <v>1200</v>
      </c>
      <c r="AL5" s="42">
        <v>150</v>
      </c>
      <c r="AM5" s="42">
        <v>500</v>
      </c>
      <c r="AN5" s="43" t="s">
        <v>311</v>
      </c>
      <c r="AO5" s="43" t="s">
        <v>312</v>
      </c>
    </row>
    <row r="6" spans="1:41" ht="16.2">
      <c r="A6" s="2">
        <v>4</v>
      </c>
      <c r="B6" s="2">
        <v>1</v>
      </c>
      <c r="C6" s="2">
        <v>1</v>
      </c>
      <c r="D6" s="2" t="n">
        <v>249.0</v>
      </c>
      <c r="E6" s="2">
        <v>250</v>
      </c>
      <c r="F6" s="32">
        <v>6872</v>
      </c>
      <c r="G6" s="33"/>
      <c r="H6" s="33"/>
      <c r="I6" s="33"/>
      <c r="J6" s="2">
        <v>110</v>
      </c>
      <c r="K6" s="34" t="s">
        <v>122</v>
      </c>
      <c r="L6" s="11" t="s">
        <v>27</v>
      </c>
      <c r="M6" s="35" t="s">
        <v>123</v>
      </c>
      <c r="N6" s="36" t="s">
        <v>124</v>
      </c>
      <c r="O6" s="35" t="s">
        <v>125</v>
      </c>
      <c r="P6" s="13" t="s">
        <v>32</v>
      </c>
      <c r="Q6" s="2">
        <v>10</v>
      </c>
      <c r="R6" s="2" t="s">
        <v>8</v>
      </c>
      <c r="S6" s="2" t="s">
        <v>11</v>
      </c>
      <c r="T6" s="3">
        <v>49.52</v>
      </c>
      <c r="U6" s="15">
        <v>341000</v>
      </c>
      <c r="V6" s="17">
        <f>T6*U6</f>
        <v>16886320</v>
      </c>
      <c r="W6" s="19">
        <v>13204.840420800001</v>
      </c>
      <c r="X6" s="20">
        <f>V6-W6</f>
        <v>16873115.159579199</v>
      </c>
      <c r="Y6" s="5"/>
      <c r="Z6" s="6"/>
      <c r="AA6" s="21">
        <v>0.49740000000000001</v>
      </c>
      <c r="AB6" s="23"/>
      <c r="AC6" s="23">
        <v>8392</v>
      </c>
      <c r="AD6" s="24">
        <v>10071</v>
      </c>
      <c r="AE6" s="26">
        <v>11812</v>
      </c>
      <c r="AF6" s="27" t="s">
        <v>334</v>
      </c>
      <c r="AG6" s="27" t="s">
        <v>304</v>
      </c>
      <c r="AH6" s="43" t="s">
        <v>57</v>
      </c>
      <c r="AI6" s="43" t="s">
        <v>123</v>
      </c>
      <c r="AJ6" s="42">
        <v>103</v>
      </c>
      <c r="AK6" s="42">
        <v>1200</v>
      </c>
      <c r="AL6" s="42">
        <v>150</v>
      </c>
      <c r="AM6" s="42">
        <v>500</v>
      </c>
      <c r="AN6" s="43" t="s">
        <v>311</v>
      </c>
      <c r="AO6" s="43" t="s">
        <v>312</v>
      </c>
    </row>
    <row r="7" spans="1:41" ht="16.2">
      <c r="A7" s="2">
        <v>5</v>
      </c>
      <c r="B7" s="2">
        <v>1</v>
      </c>
      <c r="C7" s="2">
        <v>2</v>
      </c>
      <c r="D7" s="2" t="n">
        <v>35.0</v>
      </c>
      <c r="E7" s="2">
        <v>250</v>
      </c>
      <c r="F7" s="32">
        <v>6882</v>
      </c>
      <c r="G7" s="33"/>
      <c r="H7" s="33"/>
      <c r="I7" s="33"/>
      <c r="J7" s="2">
        <v>110</v>
      </c>
      <c r="K7" s="34" t="s">
        <v>122</v>
      </c>
      <c r="L7" s="11" t="s">
        <v>28</v>
      </c>
      <c r="M7" s="35" t="s">
        <v>123</v>
      </c>
      <c r="N7" s="36" t="s">
        <v>124</v>
      </c>
      <c r="O7" s="35" t="s">
        <v>125</v>
      </c>
      <c r="P7" s="13" t="s">
        <v>33</v>
      </c>
      <c r="Q7" s="2">
        <v>10</v>
      </c>
      <c r="R7" s="2" t="s">
        <v>8</v>
      </c>
      <c r="S7" s="2" t="s">
        <v>11</v>
      </c>
      <c r="T7" s="3">
        <v>49.52</v>
      </c>
      <c r="U7" s="15">
        <v>341000</v>
      </c>
      <c r="V7" s="17">
        <f>T7*U7</f>
        <v>16886320</v>
      </c>
      <c r="W7" s="19">
        <v>13204.840420800001</v>
      </c>
      <c r="X7" s="20">
        <f>V7-W7</f>
        <v>16873115.159579199</v>
      </c>
      <c r="Y7" s="5"/>
      <c r="Z7" s="6"/>
      <c r="AA7" s="21">
        <v>0.49740000000000001</v>
      </c>
      <c r="AB7" s="23"/>
      <c r="AC7" s="23">
        <v>8392</v>
      </c>
      <c r="AD7" s="24">
        <v>10071</v>
      </c>
      <c r="AE7" s="26">
        <v>11812</v>
      </c>
      <c r="AF7" s="27" t="s">
        <v>335</v>
      </c>
      <c r="AG7" s="27" t="s">
        <v>305</v>
      </c>
      <c r="AH7" s="43" t="s">
        <v>310</v>
      </c>
      <c r="AI7" s="43" t="s">
        <v>123</v>
      </c>
      <c r="AJ7" s="42">
        <v>104</v>
      </c>
      <c r="AK7" s="42">
        <v>1200</v>
      </c>
      <c r="AL7" s="42">
        <v>150</v>
      </c>
      <c r="AM7" s="42">
        <v>500</v>
      </c>
      <c r="AN7" s="43" t="s">
        <v>311</v>
      </c>
      <c r="AO7" s="43" t="s">
        <v>312</v>
      </c>
    </row>
    <row r="8" spans="1:41" ht="16.2">
      <c r="A8" s="2">
        <v>6</v>
      </c>
      <c r="B8" s="2">
        <v>2</v>
      </c>
      <c r="C8" s="2">
        <v>1</v>
      </c>
      <c r="D8" s="2" t="n">
        <v>38.0</v>
      </c>
      <c r="E8" s="2">
        <v>200</v>
      </c>
      <c r="F8" s="32"/>
      <c r="G8" s="33"/>
      <c r="H8" s="33">
        <v>1234</v>
      </c>
      <c r="I8" s="33">
        <v>1</v>
      </c>
      <c r="J8" s="2">
        <v>110</v>
      </c>
      <c r="K8" s="34" t="s">
        <v>122</v>
      </c>
      <c r="L8" s="11"/>
      <c r="M8" s="35" t="s">
        <v>123</v>
      </c>
      <c r="N8" s="36" t="s">
        <v>124</v>
      </c>
      <c r="O8" s="35" t="s">
        <v>125</v>
      </c>
      <c r="P8" s="13" t="s">
        <v>33</v>
      </c>
      <c r="Q8" s="2">
        <v>10</v>
      </c>
      <c r="R8" s="2" t="s">
        <v>8</v>
      </c>
      <c r="S8" s="2" t="s">
        <v>11</v>
      </c>
      <c r="T8" s="3">
        <v>49.52</v>
      </c>
      <c r="U8" s="15">
        <v>341000</v>
      </c>
      <c r="V8" s="17">
        <f>T8*U8</f>
        <v>16886320</v>
      </c>
      <c r="W8" s="19">
        <v>13204.840420800001</v>
      </c>
      <c r="X8" s="20">
        <f>V8-W8</f>
        <v>16873115.159579199</v>
      </c>
      <c r="Y8" s="5"/>
      <c r="Z8" s="6"/>
      <c r="AA8" s="21">
        <v>0.49740000000000001</v>
      </c>
      <c r="AB8" s="23"/>
      <c r="AC8" s="23">
        <v>8392</v>
      </c>
      <c r="AD8" s="24">
        <v>10071</v>
      </c>
      <c r="AE8" s="26">
        <v>11812</v>
      </c>
      <c r="AF8" s="27" t="s">
        <v>335</v>
      </c>
      <c r="AG8" s="27" t="s">
        <v>305</v>
      </c>
      <c r="AH8" s="43" t="s">
        <v>310</v>
      </c>
      <c r="AI8" s="43" t="s">
        <v>123</v>
      </c>
      <c r="AJ8" s="42">
        <v>104</v>
      </c>
      <c r="AK8" s="42">
        <v>1200</v>
      </c>
      <c r="AL8" s="42">
        <v>150</v>
      </c>
      <c r="AM8" s="42">
        <v>500</v>
      </c>
      <c r="AN8" s="43" t="s">
        <v>311</v>
      </c>
      <c r="AO8" s="43" t="s">
        <v>312</v>
      </c>
    </row>
    <row r="10" spans="1:41" s="9" customFormat="1">
      <c r="B10" s="9" t="s">
        <v>19</v>
      </c>
      <c r="C10" s="9" t="s">
        <v>19</v>
      </c>
      <c r="D10" s="9" t="s">
        <v>19</v>
      </c>
      <c r="E10" s="9" t="s">
        <v>19</v>
      </c>
      <c r="F10" s="9" t="s">
        <v>19</v>
      </c>
      <c r="J10" s="9" t="s">
        <v>19</v>
      </c>
      <c r="K10" s="9" t="s">
        <v>19</v>
      </c>
      <c r="L10" s="9" t="s">
        <v>19</v>
      </c>
      <c r="M10" s="9" t="s">
        <v>20</v>
      </c>
      <c r="N10" s="9" t="s">
        <v>35</v>
      </c>
      <c r="O10" s="9" t="s">
        <v>20</v>
      </c>
      <c r="P10" s="9" t="s">
        <v>20</v>
      </c>
      <c r="Q10" s="9" t="s">
        <v>20</v>
      </c>
      <c r="R10" s="9" t="s">
        <v>20</v>
      </c>
      <c r="S10" s="9" t="s">
        <v>19</v>
      </c>
      <c r="T10" s="9" t="s">
        <v>20</v>
      </c>
      <c r="V10" s="9" t="s">
        <v>19</v>
      </c>
      <c r="W10" s="9" t="s">
        <v>19</v>
      </c>
      <c r="AD10" s="9" t="s">
        <v>19</v>
      </c>
      <c r="AG10" s="1"/>
    </row>
    <row r="11" spans="1:41">
      <c r="A11" s="1">
        <v>1</v>
      </c>
      <c r="C11" s="1">
        <v>2</v>
      </c>
      <c r="E11" s="1">
        <v>3</v>
      </c>
      <c r="F11" s="1">
        <v>4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  <c r="Z11" s="1">
        <v>24</v>
      </c>
      <c r="AA11" s="1">
        <v>25</v>
      </c>
      <c r="AB11" s="1">
        <v>26</v>
      </c>
      <c r="AC11" s="1">
        <v>27</v>
      </c>
      <c r="AD11" s="1">
        <v>28</v>
      </c>
      <c r="AE11" s="1">
        <v>29</v>
      </c>
      <c r="AF11" s="1">
        <v>30</v>
      </c>
      <c r="AG11" s="1">
        <v>31</v>
      </c>
      <c r="AH11" s="28">
        <v>32</v>
      </c>
      <c r="AI11" s="28">
        <v>33</v>
      </c>
      <c r="AJ11" s="1">
        <v>34</v>
      </c>
      <c r="AK11" s="1">
        <v>35</v>
      </c>
      <c r="AL11" s="1">
        <v>36</v>
      </c>
      <c r="AM11" s="1">
        <v>37</v>
      </c>
      <c r="AN11" s="28">
        <v>38</v>
      </c>
      <c r="AO11" s="28">
        <v>39</v>
      </c>
    </row>
    <row r="12" spans="1:41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</row>
    <row r="13" spans="1:41">
      <c r="AF13" s="27" t="s">
        <v>307</v>
      </c>
    </row>
  </sheetData>
  <mergeCells count="36">
    <mergeCell ref="A1:A2"/>
    <mergeCell ref="E1:E2"/>
    <mergeCell ref="L1:L2"/>
    <mergeCell ref="M1:M2"/>
    <mergeCell ref="R1:R2"/>
    <mergeCell ref="B1:D1"/>
    <mergeCell ref="F1:G1"/>
    <mergeCell ref="O1:O2"/>
    <mergeCell ref="P1:P2"/>
    <mergeCell ref="Q1:Q2"/>
    <mergeCell ref="J1:J2"/>
    <mergeCell ref="K1:K2"/>
    <mergeCell ref="N1:N2"/>
    <mergeCell ref="H1:I1"/>
    <mergeCell ref="T1:T2"/>
    <mergeCell ref="U1:U2"/>
    <mergeCell ref="V1:V2"/>
    <mergeCell ref="S1:S2"/>
    <mergeCell ref="AF1:AF2"/>
    <mergeCell ref="AE1:AE2"/>
    <mergeCell ref="W1:W2"/>
    <mergeCell ref="X1:X2"/>
    <mergeCell ref="AA1:AA2"/>
    <mergeCell ref="Y1:Y2"/>
    <mergeCell ref="Z1:Z2"/>
    <mergeCell ref="AC1:AC2"/>
    <mergeCell ref="AD1:AD2"/>
    <mergeCell ref="AL1:AL2"/>
    <mergeCell ref="AM1:AM2"/>
    <mergeCell ref="AN1:AN2"/>
    <mergeCell ref="AO1:AO2"/>
    <mergeCell ref="AG1:AG2"/>
    <mergeCell ref="AH1:AH2"/>
    <mergeCell ref="AI1:AI2"/>
    <mergeCell ref="AJ1:AJ2"/>
    <mergeCell ref="AK1:AK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C945-258F-4532-A65B-30B6A1668DCE}">
  <dimension ref="A1:C16"/>
  <sheetViews>
    <sheetView workbookViewId="0">
      <pane ySplit="1" topLeftCell="A2" activePane="bottomLeft" state="frozen"/>
      <selection pane="bottomLeft" activeCell="D8" sqref="D8"/>
    </sheetView>
  </sheetViews>
  <sheetFormatPr defaultRowHeight="15.6"/>
  <cols>
    <col min="1" max="1" customWidth="true" style="1" width="44.77734375" collapsed="true"/>
    <col min="2" max="2" customWidth="true" style="9" width="17.109375" collapsed="true"/>
    <col min="3" max="3" customWidth="true" style="1" width="18.21875" collapsed="true"/>
    <col min="4" max="16384" style="1" width="8.88671875" collapsed="true"/>
  </cols>
  <sheetData>
    <row r="1" spans="1:3">
      <c r="A1" s="30" t="s">
        <v>143</v>
      </c>
      <c r="B1" s="29" t="s">
        <v>156</v>
      </c>
      <c r="C1" s="30" t="s">
        <v>157</v>
      </c>
    </row>
    <row r="2" spans="1:3">
      <c r="A2" s="1" t="s">
        <v>158</v>
      </c>
      <c r="B2" s="9">
        <v>1</v>
      </c>
      <c r="C2" s="1" t="s">
        <v>159</v>
      </c>
    </row>
    <row r="3" spans="1:3">
      <c r="A3" s="1" t="s">
        <v>160</v>
      </c>
      <c r="B3" s="9">
        <v>1</v>
      </c>
      <c r="C3" s="1" t="s">
        <v>161</v>
      </c>
    </row>
    <row r="4" spans="1:3">
      <c r="A4" s="1" t="s">
        <v>162</v>
      </c>
      <c r="B4" s="9">
        <v>0</v>
      </c>
      <c r="C4" s="1" t="s">
        <v>163</v>
      </c>
    </row>
    <row r="5" spans="1:3">
      <c r="A5" s="1" t="s">
        <v>164</v>
      </c>
      <c r="B5" s="9" t="s">
        <v>165</v>
      </c>
      <c r="C5" s="1" t="s">
        <v>169</v>
      </c>
    </row>
    <row r="6" spans="1:3">
      <c r="A6" s="1" t="s">
        <v>166</v>
      </c>
      <c r="B6" s="9" t="s">
        <v>165</v>
      </c>
      <c r="C6" s="1" t="s">
        <v>169</v>
      </c>
    </row>
    <row r="7" spans="1:3">
      <c r="A7" s="1" t="s">
        <v>167</v>
      </c>
      <c r="B7" s="9" t="s">
        <v>165</v>
      </c>
      <c r="C7" s="1" t="s">
        <v>169</v>
      </c>
    </row>
    <row r="8" spans="1:3">
      <c r="A8" s="1" t="s">
        <v>168</v>
      </c>
      <c r="B8" s="9" t="s">
        <v>165</v>
      </c>
      <c r="C8" s="1" t="s">
        <v>169</v>
      </c>
    </row>
    <row r="9" spans="1:3">
      <c r="A9" s="1" t="s">
        <v>170</v>
      </c>
      <c r="B9" s="9">
        <v>1</v>
      </c>
      <c r="C9" s="1" t="s">
        <v>171</v>
      </c>
    </row>
    <row r="10" spans="1:3">
      <c r="A10" s="1" t="s">
        <v>173</v>
      </c>
      <c r="B10" s="9">
        <v>1</v>
      </c>
      <c r="C10" s="1" t="s">
        <v>172</v>
      </c>
    </row>
    <row r="11" spans="1:3">
      <c r="A11" s="1" t="s">
        <v>175</v>
      </c>
      <c r="B11" s="9">
        <v>0</v>
      </c>
      <c r="C11" s="1" t="s">
        <v>174</v>
      </c>
    </row>
    <row r="12" spans="1:3">
      <c r="A12" s="1" t="s">
        <v>176</v>
      </c>
      <c r="B12" s="9" t="s">
        <v>177</v>
      </c>
    </row>
    <row r="13" spans="1:3">
      <c r="A13" s="1" t="s">
        <v>178</v>
      </c>
      <c r="B13" s="9">
        <v>1</v>
      </c>
      <c r="C13" s="1" t="s">
        <v>179</v>
      </c>
    </row>
    <row r="14" spans="1:3">
      <c r="A14" s="1" t="s">
        <v>182</v>
      </c>
      <c r="B14" s="9">
        <v>6</v>
      </c>
      <c r="C14" s="1" t="s">
        <v>181</v>
      </c>
    </row>
    <row r="15" spans="1:3">
      <c r="A15" s="1" t="s">
        <v>184</v>
      </c>
      <c r="B15" s="9" t="s">
        <v>183</v>
      </c>
      <c r="C15" s="1" t="s">
        <v>180</v>
      </c>
    </row>
    <row r="16" spans="1:3">
      <c r="A16" s="1" t="s">
        <v>309</v>
      </c>
      <c r="B16" s="9" t="s">
        <v>308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BFFD-1FCA-42EB-AAEE-74A2B778FB5E}">
  <dimension ref="A1:F144"/>
  <sheetViews>
    <sheetView workbookViewId="0">
      <pane ySplit="1" topLeftCell="A2" activePane="bottomLeft" state="frozen"/>
      <selection pane="bottomLeft" activeCell="H25" sqref="H25"/>
    </sheetView>
  </sheetViews>
  <sheetFormatPr defaultRowHeight="15.6"/>
  <cols>
    <col min="1" max="1" style="28" width="8.88671875" collapsed="true"/>
    <col min="2" max="2" customWidth="true" style="1" width="27.109375" collapsed="true"/>
    <col min="3" max="3" style="9" width="8.88671875" collapsed="true"/>
    <col min="4" max="4" customWidth="true" style="41" width="27.44140625" collapsed="true"/>
    <col min="5" max="5" customWidth="true" style="1" width="32.88671875" collapsed="true"/>
    <col min="6" max="6" customWidth="true" style="1" width="20.6640625" collapsed="true"/>
    <col min="7" max="16384" style="1" width="8.88671875" collapsed="true"/>
  </cols>
  <sheetData>
    <row r="1" spans="1:6" s="28" customFormat="1">
      <c r="A1" s="30" t="s">
        <v>143</v>
      </c>
      <c r="B1" s="30" t="s">
        <v>39</v>
      </c>
      <c r="C1" s="29" t="s">
        <v>40</v>
      </c>
      <c r="D1" s="30" t="s">
        <v>102</v>
      </c>
      <c r="E1" s="30" t="s">
        <v>103</v>
      </c>
      <c r="F1" s="30" t="s">
        <v>330</v>
      </c>
    </row>
    <row r="2" spans="1:6">
      <c r="A2" s="28" t="s">
        <v>144</v>
      </c>
      <c r="B2" s="1" t="s">
        <v>77</v>
      </c>
      <c r="C2" s="9" t="s">
        <v>78</v>
      </c>
      <c r="D2" s="41" t="s">
        <v>79</v>
      </c>
      <c r="F2" s="1" t="s">
        <v>314</v>
      </c>
    </row>
    <row r="3" spans="1:6">
      <c r="A3" s="28" t="s">
        <v>144</v>
      </c>
      <c r="B3" s="1" t="s">
        <v>77</v>
      </c>
      <c r="C3" s="9" t="s">
        <v>80</v>
      </c>
      <c r="D3" s="41" t="s">
        <v>81</v>
      </c>
      <c r="F3" s="1" t="s">
        <v>315</v>
      </c>
    </row>
    <row r="4" spans="1:6">
      <c r="A4" s="28" t="s">
        <v>145</v>
      </c>
      <c r="B4" s="1" t="s">
        <v>82</v>
      </c>
      <c r="C4" s="28" t="s">
        <v>55</v>
      </c>
      <c r="D4" s="41" t="s">
        <v>84</v>
      </c>
      <c r="E4" s="1" t="s">
        <v>116</v>
      </c>
      <c r="F4" s="1" t="s">
        <v>316</v>
      </c>
    </row>
    <row r="5" spans="1:6">
      <c r="A5" s="28" t="s">
        <v>145</v>
      </c>
      <c r="B5" s="1" t="s">
        <v>82</v>
      </c>
      <c r="C5" s="28" t="s">
        <v>38</v>
      </c>
      <c r="D5" s="41" t="s">
        <v>85</v>
      </c>
      <c r="E5" s="1" t="s">
        <v>116</v>
      </c>
      <c r="F5" s="1" t="s">
        <v>316</v>
      </c>
    </row>
    <row r="6" spans="1:6">
      <c r="A6" s="28" t="s">
        <v>145</v>
      </c>
      <c r="B6" s="1" t="s">
        <v>82</v>
      </c>
      <c r="C6" s="28" t="s">
        <v>56</v>
      </c>
      <c r="D6" s="41" t="s">
        <v>86</v>
      </c>
      <c r="E6" s="1" t="s">
        <v>116</v>
      </c>
      <c r="F6" s="1" t="s">
        <v>316</v>
      </c>
    </row>
    <row r="7" spans="1:6">
      <c r="A7" s="28" t="s">
        <v>145</v>
      </c>
      <c r="B7" s="1" t="s">
        <v>82</v>
      </c>
      <c r="C7" s="28" t="s">
        <v>57</v>
      </c>
      <c r="D7" s="41" t="s">
        <v>87</v>
      </c>
      <c r="E7" s="1" t="s">
        <v>116</v>
      </c>
      <c r="F7" s="1" t="s">
        <v>316</v>
      </c>
    </row>
    <row r="8" spans="1:6">
      <c r="A8" s="28" t="s">
        <v>145</v>
      </c>
      <c r="B8" s="1" t="s">
        <v>82</v>
      </c>
      <c r="C8" s="28" t="s">
        <v>58</v>
      </c>
      <c r="D8" s="41" t="s">
        <v>88</v>
      </c>
      <c r="E8" s="1" t="s">
        <v>116</v>
      </c>
      <c r="F8" s="1" t="s">
        <v>316</v>
      </c>
    </row>
    <row r="9" spans="1:6">
      <c r="A9" s="28" t="s">
        <v>145</v>
      </c>
      <c r="B9" s="1" t="s">
        <v>82</v>
      </c>
      <c r="C9" s="28" t="s">
        <v>83</v>
      </c>
      <c r="D9" s="41" t="s">
        <v>89</v>
      </c>
      <c r="E9" s="1" t="s">
        <v>116</v>
      </c>
      <c r="F9" s="1" t="s">
        <v>316</v>
      </c>
    </row>
    <row r="10" spans="1:6">
      <c r="A10" s="28" t="s">
        <v>145</v>
      </c>
      <c r="B10" s="1" t="s">
        <v>82</v>
      </c>
      <c r="C10" s="28" t="s">
        <v>55</v>
      </c>
      <c r="D10" s="41" t="s">
        <v>93</v>
      </c>
      <c r="E10" s="1" t="s">
        <v>117</v>
      </c>
      <c r="F10" s="1" t="s">
        <v>317</v>
      </c>
    </row>
    <row r="11" spans="1:6">
      <c r="A11" s="28" t="s">
        <v>145</v>
      </c>
      <c r="B11" s="1" t="s">
        <v>82</v>
      </c>
      <c r="C11" s="28" t="s">
        <v>38</v>
      </c>
      <c r="D11" s="41" t="s">
        <v>94</v>
      </c>
      <c r="E11" s="1" t="s">
        <v>117</v>
      </c>
      <c r="F11" s="1" t="s">
        <v>317</v>
      </c>
    </row>
    <row r="12" spans="1:6">
      <c r="A12" s="28" t="s">
        <v>145</v>
      </c>
      <c r="B12" s="1" t="s">
        <v>82</v>
      </c>
      <c r="C12" s="28" t="s">
        <v>56</v>
      </c>
      <c r="D12" s="41" t="s">
        <v>95</v>
      </c>
      <c r="E12" s="1" t="s">
        <v>117</v>
      </c>
      <c r="F12" s="1" t="s">
        <v>317</v>
      </c>
    </row>
    <row r="13" spans="1:6">
      <c r="A13" s="28" t="s">
        <v>145</v>
      </c>
      <c r="B13" s="1" t="s">
        <v>82</v>
      </c>
      <c r="C13" s="28" t="s">
        <v>62</v>
      </c>
      <c r="D13" s="41" t="s">
        <v>96</v>
      </c>
      <c r="E13" s="1" t="s">
        <v>117</v>
      </c>
      <c r="F13" s="1" t="s">
        <v>317</v>
      </c>
    </row>
    <row r="14" spans="1:6">
      <c r="A14" s="28" t="s">
        <v>145</v>
      </c>
      <c r="B14" s="1" t="s">
        <v>82</v>
      </c>
      <c r="C14" s="28" t="s">
        <v>63</v>
      </c>
      <c r="D14" s="41" t="s">
        <v>97</v>
      </c>
      <c r="E14" s="1" t="s">
        <v>117</v>
      </c>
      <c r="F14" s="1" t="s">
        <v>317</v>
      </c>
    </row>
    <row r="15" spans="1:6">
      <c r="A15" s="28" t="s">
        <v>145</v>
      </c>
      <c r="B15" s="1" t="s">
        <v>82</v>
      </c>
      <c r="C15" s="28" t="s">
        <v>64</v>
      </c>
      <c r="D15" s="41" t="s">
        <v>98</v>
      </c>
      <c r="E15" s="1" t="s">
        <v>117</v>
      </c>
      <c r="F15" s="1" t="s">
        <v>317</v>
      </c>
    </row>
    <row r="16" spans="1:6">
      <c r="A16" s="28" t="s">
        <v>145</v>
      </c>
      <c r="B16" s="1" t="s">
        <v>82</v>
      </c>
      <c r="C16" s="28" t="s">
        <v>90</v>
      </c>
      <c r="D16" s="41" t="s">
        <v>99</v>
      </c>
      <c r="E16" s="1" t="s">
        <v>117</v>
      </c>
      <c r="F16" s="1" t="s">
        <v>317</v>
      </c>
    </row>
    <row r="17" spans="1:6">
      <c r="A17" s="28" t="s">
        <v>145</v>
      </c>
      <c r="B17" s="1" t="s">
        <v>82</v>
      </c>
      <c r="C17" s="28" t="s">
        <v>91</v>
      </c>
      <c r="D17" s="41" t="s">
        <v>100</v>
      </c>
      <c r="E17" s="1" t="s">
        <v>117</v>
      </c>
      <c r="F17" s="1" t="s">
        <v>317</v>
      </c>
    </row>
    <row r="18" spans="1:6">
      <c r="A18" s="28" t="s">
        <v>145</v>
      </c>
      <c r="B18" s="1" t="s">
        <v>82</v>
      </c>
      <c r="C18" s="28" t="s">
        <v>92</v>
      </c>
      <c r="D18" s="41" t="s">
        <v>101</v>
      </c>
      <c r="E18" s="1" t="s">
        <v>117</v>
      </c>
      <c r="F18" s="1" t="s">
        <v>317</v>
      </c>
    </row>
    <row r="19" spans="1:6">
      <c r="A19" s="28" t="s">
        <v>146</v>
      </c>
      <c r="B19" s="1" t="s">
        <v>54</v>
      </c>
      <c r="C19" s="9">
        <v>250</v>
      </c>
      <c r="D19" s="41" t="s">
        <v>46</v>
      </c>
      <c r="E19" s="1" t="s">
        <v>116</v>
      </c>
      <c r="F19" s="1" t="s">
        <v>318</v>
      </c>
    </row>
    <row r="20" spans="1:6">
      <c r="A20" s="28" t="s">
        <v>146</v>
      </c>
      <c r="B20" s="1" t="s">
        <v>54</v>
      </c>
      <c r="C20" s="9">
        <v>260</v>
      </c>
      <c r="D20" s="41" t="s">
        <v>47</v>
      </c>
      <c r="E20" s="1" t="s">
        <v>116</v>
      </c>
      <c r="F20" s="1" t="s">
        <v>318</v>
      </c>
    </row>
    <row r="21" spans="1:6">
      <c r="A21" s="28" t="s">
        <v>146</v>
      </c>
      <c r="B21" s="1" t="s">
        <v>54</v>
      </c>
      <c r="C21" s="9">
        <v>270</v>
      </c>
      <c r="D21" s="41" t="s">
        <v>48</v>
      </c>
      <c r="E21" s="1" t="s">
        <v>116</v>
      </c>
      <c r="F21" s="1" t="s">
        <v>318</v>
      </c>
    </row>
    <row r="22" spans="1:6">
      <c r="A22" s="28" t="s">
        <v>146</v>
      </c>
      <c r="B22" s="1" t="s">
        <v>54</v>
      </c>
      <c r="C22" s="9">
        <v>280</v>
      </c>
      <c r="D22" s="41" t="s">
        <v>49</v>
      </c>
      <c r="E22" s="1" t="s">
        <v>116</v>
      </c>
      <c r="F22" s="1" t="s">
        <v>318</v>
      </c>
    </row>
    <row r="23" spans="1:6">
      <c r="A23" s="28" t="s">
        <v>146</v>
      </c>
      <c r="B23" s="1" t="s">
        <v>54</v>
      </c>
      <c r="C23" s="9" t="s">
        <v>42</v>
      </c>
      <c r="D23" s="41" t="s">
        <v>50</v>
      </c>
      <c r="E23" s="1" t="s">
        <v>116</v>
      </c>
      <c r="F23" s="1" t="s">
        <v>318</v>
      </c>
    </row>
    <row r="24" spans="1:6">
      <c r="A24" s="28" t="s">
        <v>146</v>
      </c>
      <c r="B24" s="1" t="s">
        <v>54</v>
      </c>
      <c r="C24" s="9" t="s">
        <v>43</v>
      </c>
      <c r="D24" s="41" t="s">
        <v>51</v>
      </c>
      <c r="E24" s="1" t="s">
        <v>116</v>
      </c>
      <c r="F24" s="1" t="s">
        <v>318</v>
      </c>
    </row>
    <row r="25" spans="1:6">
      <c r="A25" s="28" t="s">
        <v>146</v>
      </c>
      <c r="B25" s="1" t="s">
        <v>54</v>
      </c>
      <c r="C25" s="9" t="s">
        <v>44</v>
      </c>
      <c r="D25" s="41" t="s">
        <v>52</v>
      </c>
      <c r="E25" s="1" t="s">
        <v>116</v>
      </c>
      <c r="F25" s="1" t="s">
        <v>318</v>
      </c>
    </row>
    <row r="26" spans="1:6">
      <c r="A26" s="28" t="s">
        <v>146</v>
      </c>
      <c r="B26" s="1" t="s">
        <v>54</v>
      </c>
      <c r="C26" s="9" t="s">
        <v>45</v>
      </c>
      <c r="D26" s="41" t="s">
        <v>53</v>
      </c>
      <c r="E26" s="1" t="s">
        <v>116</v>
      </c>
      <c r="F26" s="1" t="s">
        <v>318</v>
      </c>
    </row>
    <row r="27" spans="1:6">
      <c r="A27" s="28" t="s">
        <v>146</v>
      </c>
      <c r="B27" s="1" t="s">
        <v>54</v>
      </c>
      <c r="C27" s="28" t="s">
        <v>104</v>
      </c>
      <c r="D27" s="41" t="s">
        <v>110</v>
      </c>
      <c r="E27" s="1" t="s">
        <v>117</v>
      </c>
      <c r="F27" s="1" t="s">
        <v>319</v>
      </c>
    </row>
    <row r="28" spans="1:6">
      <c r="A28" s="28" t="s">
        <v>146</v>
      </c>
      <c r="B28" s="1" t="s">
        <v>54</v>
      </c>
      <c r="C28" s="28" t="s">
        <v>105</v>
      </c>
      <c r="D28" s="41" t="s">
        <v>111</v>
      </c>
      <c r="E28" s="1" t="s">
        <v>117</v>
      </c>
      <c r="F28" s="1" t="s">
        <v>319</v>
      </c>
    </row>
    <row r="29" spans="1:6">
      <c r="A29" s="28" t="s">
        <v>146</v>
      </c>
      <c r="B29" s="1" t="s">
        <v>54</v>
      </c>
      <c r="C29" s="28" t="s">
        <v>106</v>
      </c>
      <c r="D29" s="41" t="s">
        <v>112</v>
      </c>
      <c r="E29" s="1" t="s">
        <v>117</v>
      </c>
      <c r="F29" s="1" t="s">
        <v>319</v>
      </c>
    </row>
    <row r="30" spans="1:6">
      <c r="A30" s="28" t="s">
        <v>146</v>
      </c>
      <c r="B30" s="1" t="s">
        <v>54</v>
      </c>
      <c r="C30" s="28" t="s">
        <v>107</v>
      </c>
      <c r="D30" s="41" t="s">
        <v>113</v>
      </c>
      <c r="E30" s="1" t="s">
        <v>117</v>
      </c>
      <c r="F30" s="1" t="s">
        <v>319</v>
      </c>
    </row>
    <row r="31" spans="1:6">
      <c r="A31" s="28" t="s">
        <v>146</v>
      </c>
      <c r="B31" s="1" t="s">
        <v>54</v>
      </c>
      <c r="C31" s="28" t="s">
        <v>108</v>
      </c>
      <c r="D31" s="41" t="s">
        <v>114</v>
      </c>
      <c r="E31" s="1" t="s">
        <v>117</v>
      </c>
      <c r="F31" s="1" t="s">
        <v>319</v>
      </c>
    </row>
    <row r="32" spans="1:6">
      <c r="A32" s="28" t="s">
        <v>146</v>
      </c>
      <c r="B32" s="1" t="s">
        <v>54</v>
      </c>
      <c r="C32" s="28" t="s">
        <v>109</v>
      </c>
      <c r="D32" s="41" t="s">
        <v>115</v>
      </c>
      <c r="E32" s="1" t="s">
        <v>117</v>
      </c>
      <c r="F32" s="1" t="s">
        <v>319</v>
      </c>
    </row>
    <row r="33" spans="1:6">
      <c r="A33" s="28" t="s">
        <v>147</v>
      </c>
      <c r="B33" s="1" t="s">
        <v>126</v>
      </c>
      <c r="C33" s="9" t="s">
        <v>55</v>
      </c>
      <c r="D33" s="41" t="s">
        <v>320</v>
      </c>
      <c r="F33" s="1" t="s">
        <v>321</v>
      </c>
    </row>
    <row r="34" spans="1:6">
      <c r="A34" s="28" t="s">
        <v>147</v>
      </c>
      <c r="B34" s="1" t="s">
        <v>126</v>
      </c>
      <c r="C34" s="9" t="s">
        <v>38</v>
      </c>
      <c r="D34" s="41" t="s">
        <v>129</v>
      </c>
      <c r="F34" s="1" t="s">
        <v>321</v>
      </c>
    </row>
    <row r="35" spans="1:6">
      <c r="A35" s="28" t="s">
        <v>147</v>
      </c>
      <c r="B35" s="1" t="s">
        <v>126</v>
      </c>
      <c r="C35" s="9" t="s">
        <v>56</v>
      </c>
      <c r="D35" s="41" t="s">
        <v>130</v>
      </c>
      <c r="F35" s="1" t="s">
        <v>321</v>
      </c>
    </row>
    <row r="36" spans="1:6">
      <c r="A36" s="28" t="s">
        <v>147</v>
      </c>
      <c r="B36" s="1" t="s">
        <v>126</v>
      </c>
      <c r="C36" s="9" t="s">
        <v>57</v>
      </c>
      <c r="D36" s="41" t="s">
        <v>131</v>
      </c>
      <c r="F36" s="1" t="s">
        <v>321</v>
      </c>
    </row>
    <row r="37" spans="1:6">
      <c r="A37" s="28" t="s">
        <v>147</v>
      </c>
      <c r="B37" s="1" t="s">
        <v>126</v>
      </c>
      <c r="C37" s="9" t="s">
        <v>58</v>
      </c>
      <c r="D37" s="41" t="s">
        <v>132</v>
      </c>
      <c r="F37" s="1" t="s">
        <v>321</v>
      </c>
    </row>
    <row r="38" spans="1:6">
      <c r="A38" s="28" t="s">
        <v>147</v>
      </c>
      <c r="B38" s="1" t="s">
        <v>126</v>
      </c>
      <c r="C38" s="9" t="s">
        <v>59</v>
      </c>
      <c r="D38" s="41" t="s">
        <v>133</v>
      </c>
      <c r="F38" s="1" t="s">
        <v>321</v>
      </c>
    </row>
    <row r="39" spans="1:6">
      <c r="A39" s="28" t="s">
        <v>147</v>
      </c>
      <c r="B39" s="1" t="s">
        <v>126</v>
      </c>
      <c r="C39" s="9" t="s">
        <v>60</v>
      </c>
      <c r="D39" s="41" t="s">
        <v>134</v>
      </c>
      <c r="F39" s="1" t="s">
        <v>321</v>
      </c>
    </row>
    <row r="40" spans="1:6">
      <c r="A40" s="28" t="s">
        <v>147</v>
      </c>
      <c r="B40" s="1" t="s">
        <v>126</v>
      </c>
      <c r="C40" s="9" t="s">
        <v>61</v>
      </c>
      <c r="D40" s="41" t="s">
        <v>135</v>
      </c>
      <c r="F40" s="1" t="s">
        <v>321</v>
      </c>
    </row>
    <row r="41" spans="1:6">
      <c r="A41" s="28" t="s">
        <v>147</v>
      </c>
      <c r="B41" s="1" t="s">
        <v>126</v>
      </c>
      <c r="C41" s="9" t="s">
        <v>62</v>
      </c>
      <c r="D41" s="41" t="s">
        <v>136</v>
      </c>
      <c r="F41" s="1" t="s">
        <v>321</v>
      </c>
    </row>
    <row r="42" spans="1:6">
      <c r="A42" s="28" t="s">
        <v>147</v>
      </c>
      <c r="B42" s="1" t="s">
        <v>126</v>
      </c>
      <c r="C42" s="9" t="s">
        <v>63</v>
      </c>
      <c r="D42" s="41" t="s">
        <v>137</v>
      </c>
      <c r="F42" s="1" t="s">
        <v>321</v>
      </c>
    </row>
    <row r="43" spans="1:6">
      <c r="A43" s="28" t="s">
        <v>147</v>
      </c>
      <c r="B43" s="1" t="s">
        <v>126</v>
      </c>
      <c r="C43" s="9" t="s">
        <v>64</v>
      </c>
      <c r="D43" s="41" t="s">
        <v>138</v>
      </c>
      <c r="F43" s="1" t="s">
        <v>321</v>
      </c>
    </row>
    <row r="44" spans="1:6">
      <c r="A44" s="28" t="s">
        <v>147</v>
      </c>
      <c r="B44" s="1" t="s">
        <v>126</v>
      </c>
      <c r="C44" s="9" t="s">
        <v>90</v>
      </c>
      <c r="D44" s="41" t="s">
        <v>139</v>
      </c>
      <c r="F44" s="1" t="s">
        <v>321</v>
      </c>
    </row>
    <row r="45" spans="1:6">
      <c r="A45" s="28" t="s">
        <v>147</v>
      </c>
      <c r="B45" s="1" t="s">
        <v>126</v>
      </c>
      <c r="C45" s="9" t="s">
        <v>91</v>
      </c>
      <c r="D45" s="41" t="s">
        <v>140</v>
      </c>
      <c r="F45" s="1" t="s">
        <v>321</v>
      </c>
    </row>
    <row r="46" spans="1:6">
      <c r="A46" s="28" t="s">
        <v>147</v>
      </c>
      <c r="B46" s="1" t="s">
        <v>126</v>
      </c>
      <c r="C46" s="9" t="s">
        <v>127</v>
      </c>
      <c r="D46" s="41" t="s">
        <v>141</v>
      </c>
      <c r="F46" s="1" t="s">
        <v>321</v>
      </c>
    </row>
    <row r="47" spans="1:6">
      <c r="A47" s="28" t="s">
        <v>147</v>
      </c>
      <c r="B47" s="1" t="s">
        <v>126</v>
      </c>
      <c r="C47" s="9" t="s">
        <v>128</v>
      </c>
      <c r="D47" s="41" t="s">
        <v>142</v>
      </c>
      <c r="F47" s="1" t="s">
        <v>321</v>
      </c>
    </row>
    <row r="48" spans="1:6">
      <c r="A48" s="28" t="s">
        <v>148</v>
      </c>
      <c r="B48" s="1" t="s">
        <v>36</v>
      </c>
      <c r="C48" s="9" t="s">
        <v>55</v>
      </c>
      <c r="D48" s="41" t="s">
        <v>322</v>
      </c>
      <c r="F48" s="1" t="s">
        <v>324</v>
      </c>
    </row>
    <row r="49" spans="1:6">
      <c r="A49" s="28" t="s">
        <v>148</v>
      </c>
      <c r="B49" s="1" t="s">
        <v>36</v>
      </c>
      <c r="C49" s="9" t="s">
        <v>38</v>
      </c>
      <c r="D49" s="41" t="s">
        <v>323</v>
      </c>
      <c r="F49" s="1" t="s">
        <v>324</v>
      </c>
    </row>
    <row r="50" spans="1:6">
      <c r="A50" s="28" t="s">
        <v>148</v>
      </c>
      <c r="B50" s="1" t="s">
        <v>36</v>
      </c>
      <c r="C50" s="9" t="s">
        <v>56</v>
      </c>
      <c r="D50" s="41" t="s">
        <v>65</v>
      </c>
      <c r="F50" s="1" t="s">
        <v>324</v>
      </c>
    </row>
    <row r="51" spans="1:6">
      <c r="A51" s="28" t="s">
        <v>148</v>
      </c>
      <c r="B51" s="1" t="s">
        <v>36</v>
      </c>
      <c r="C51" s="9" t="s">
        <v>57</v>
      </c>
      <c r="D51" s="41" t="s">
        <v>66</v>
      </c>
      <c r="F51" s="1" t="s">
        <v>324</v>
      </c>
    </row>
    <row r="52" spans="1:6">
      <c r="A52" s="28" t="s">
        <v>148</v>
      </c>
      <c r="B52" s="1" t="s">
        <v>36</v>
      </c>
      <c r="C52" s="9" t="s">
        <v>58</v>
      </c>
      <c r="D52" s="41" t="s">
        <v>67</v>
      </c>
      <c r="F52" s="1" t="s">
        <v>324</v>
      </c>
    </row>
    <row r="53" spans="1:6">
      <c r="A53" s="28" t="s">
        <v>148</v>
      </c>
      <c r="B53" s="1" t="s">
        <v>36</v>
      </c>
      <c r="C53" s="9" t="s">
        <v>59</v>
      </c>
      <c r="D53" s="41" t="s">
        <v>68</v>
      </c>
      <c r="F53" s="1" t="s">
        <v>324</v>
      </c>
    </row>
    <row r="54" spans="1:6">
      <c r="A54" s="28" t="s">
        <v>148</v>
      </c>
      <c r="B54" s="1" t="s">
        <v>36</v>
      </c>
      <c r="C54" s="9" t="s">
        <v>60</v>
      </c>
      <c r="D54" s="41" t="s">
        <v>69</v>
      </c>
      <c r="F54" s="1" t="s">
        <v>324</v>
      </c>
    </row>
    <row r="55" spans="1:6">
      <c r="A55" s="28" t="s">
        <v>148</v>
      </c>
      <c r="B55" s="1" t="s">
        <v>36</v>
      </c>
      <c r="C55" s="9" t="s">
        <v>61</v>
      </c>
      <c r="D55" s="41" t="s">
        <v>70</v>
      </c>
      <c r="F55" s="1" t="s">
        <v>324</v>
      </c>
    </row>
    <row r="56" spans="1:6">
      <c r="A56" s="28" t="s">
        <v>148</v>
      </c>
      <c r="B56" s="1" t="s">
        <v>36</v>
      </c>
      <c r="C56" s="9" t="s">
        <v>62</v>
      </c>
      <c r="D56" s="41" t="s">
        <v>71</v>
      </c>
      <c r="F56" s="1" t="s">
        <v>324</v>
      </c>
    </row>
    <row r="57" spans="1:6">
      <c r="A57" s="28" t="s">
        <v>148</v>
      </c>
      <c r="B57" s="1" t="s">
        <v>36</v>
      </c>
      <c r="C57" s="9" t="s">
        <v>63</v>
      </c>
      <c r="D57" s="41" t="s">
        <v>41</v>
      </c>
      <c r="F57" s="1" t="s">
        <v>324</v>
      </c>
    </row>
    <row r="58" spans="1:6">
      <c r="A58" s="28" t="s">
        <v>148</v>
      </c>
      <c r="B58" s="1" t="s">
        <v>36</v>
      </c>
      <c r="C58" s="9" t="s">
        <v>64</v>
      </c>
      <c r="D58" s="41" t="s">
        <v>72</v>
      </c>
      <c r="F58" s="1" t="s">
        <v>325</v>
      </c>
    </row>
    <row r="59" spans="1:6">
      <c r="A59" s="28" t="s">
        <v>149</v>
      </c>
      <c r="B59" s="1" t="s">
        <v>7</v>
      </c>
      <c r="C59" s="9" t="s">
        <v>55</v>
      </c>
      <c r="D59" s="41" t="s">
        <v>150</v>
      </c>
      <c r="F59" s="1" t="s">
        <v>326</v>
      </c>
    </row>
    <row r="60" spans="1:6">
      <c r="A60" s="28" t="s">
        <v>149</v>
      </c>
      <c r="B60" s="1" t="s">
        <v>7</v>
      </c>
      <c r="C60" s="9" t="s">
        <v>38</v>
      </c>
      <c r="D60" s="41" t="s">
        <v>151</v>
      </c>
      <c r="F60" s="1" t="s">
        <v>326</v>
      </c>
    </row>
    <row r="61" spans="1:6">
      <c r="A61" s="28" t="s">
        <v>149</v>
      </c>
      <c r="B61" s="1" t="s">
        <v>7</v>
      </c>
      <c r="C61" s="9" t="s">
        <v>56</v>
      </c>
      <c r="D61" s="41" t="s">
        <v>152</v>
      </c>
      <c r="F61" s="1" t="s">
        <v>326</v>
      </c>
    </row>
    <row r="62" spans="1:6">
      <c r="A62" s="28" t="s">
        <v>149</v>
      </c>
      <c r="B62" s="1" t="s">
        <v>7</v>
      </c>
      <c r="C62" s="9" t="s">
        <v>57</v>
      </c>
      <c r="D62" s="41" t="s">
        <v>153</v>
      </c>
      <c r="F62" s="1" t="s">
        <v>326</v>
      </c>
    </row>
    <row r="63" spans="1:6">
      <c r="A63" s="28" t="s">
        <v>149</v>
      </c>
      <c r="B63" s="1" t="s">
        <v>7</v>
      </c>
      <c r="C63" s="9" t="s">
        <v>58</v>
      </c>
      <c r="D63" s="41" t="s">
        <v>154</v>
      </c>
      <c r="F63" s="1" t="s">
        <v>326</v>
      </c>
    </row>
    <row r="64" spans="1:6">
      <c r="A64" s="28" t="s">
        <v>149</v>
      </c>
      <c r="B64" s="1" t="s">
        <v>7</v>
      </c>
      <c r="C64" s="9" t="s">
        <v>59</v>
      </c>
      <c r="D64" s="41" t="s">
        <v>155</v>
      </c>
      <c r="F64" s="1" t="s">
        <v>326</v>
      </c>
    </row>
    <row r="65" spans="1:6">
      <c r="A65" s="28" t="s">
        <v>259</v>
      </c>
      <c r="B65" s="1" t="s">
        <v>247</v>
      </c>
      <c r="C65" s="28" t="s">
        <v>55</v>
      </c>
      <c r="D65" s="41" t="s">
        <v>208</v>
      </c>
      <c r="F65" s="1" t="s">
        <v>329</v>
      </c>
    </row>
    <row r="66" spans="1:6">
      <c r="A66" s="28" t="s">
        <v>259</v>
      </c>
      <c r="B66" s="1" t="s">
        <v>247</v>
      </c>
      <c r="C66" s="28" t="s">
        <v>38</v>
      </c>
      <c r="D66" s="41" t="s">
        <v>209</v>
      </c>
      <c r="F66" s="1" t="s">
        <v>329</v>
      </c>
    </row>
    <row r="67" spans="1:6">
      <c r="A67" s="28" t="s">
        <v>259</v>
      </c>
      <c r="B67" s="1" t="s">
        <v>247</v>
      </c>
      <c r="C67" s="28" t="s">
        <v>56</v>
      </c>
      <c r="D67" s="41" t="s">
        <v>210</v>
      </c>
      <c r="F67" s="1" t="s">
        <v>329</v>
      </c>
    </row>
    <row r="68" spans="1:6">
      <c r="A68" s="28" t="s">
        <v>259</v>
      </c>
      <c r="B68" s="1" t="s">
        <v>247</v>
      </c>
      <c r="C68" s="28" t="s">
        <v>57</v>
      </c>
      <c r="D68" s="41" t="s">
        <v>211</v>
      </c>
      <c r="F68" s="1" t="s">
        <v>329</v>
      </c>
    </row>
    <row r="69" spans="1:6">
      <c r="A69" s="28" t="s">
        <v>259</v>
      </c>
      <c r="B69" s="1" t="s">
        <v>247</v>
      </c>
      <c r="C69" s="28" t="s">
        <v>58</v>
      </c>
      <c r="D69" s="41" t="s">
        <v>212</v>
      </c>
      <c r="F69" s="1" t="s">
        <v>331</v>
      </c>
    </row>
    <row r="70" spans="1:6">
      <c r="A70" s="28" t="s">
        <v>259</v>
      </c>
      <c r="B70" s="1" t="s">
        <v>247</v>
      </c>
      <c r="C70" s="28" t="s">
        <v>59</v>
      </c>
      <c r="D70" s="41" t="s">
        <v>213</v>
      </c>
      <c r="F70" s="1" t="s">
        <v>329</v>
      </c>
    </row>
    <row r="71" spans="1:6">
      <c r="A71" s="28" t="s">
        <v>259</v>
      </c>
      <c r="B71" s="1" t="s">
        <v>247</v>
      </c>
      <c r="C71" s="28" t="s">
        <v>60</v>
      </c>
      <c r="D71" s="41" t="s">
        <v>214</v>
      </c>
      <c r="F71" s="1" t="s">
        <v>329</v>
      </c>
    </row>
    <row r="72" spans="1:6">
      <c r="A72" s="28" t="s">
        <v>259</v>
      </c>
      <c r="B72" s="1" t="s">
        <v>247</v>
      </c>
      <c r="C72" s="28" t="s">
        <v>61</v>
      </c>
      <c r="D72" s="41" t="s">
        <v>215</v>
      </c>
      <c r="F72" s="1" t="s">
        <v>329</v>
      </c>
    </row>
    <row r="73" spans="1:6">
      <c r="A73" s="28" t="s">
        <v>259</v>
      </c>
      <c r="B73" s="1" t="s">
        <v>247</v>
      </c>
      <c r="C73" s="28" t="s">
        <v>62</v>
      </c>
      <c r="D73" s="41" t="s">
        <v>216</v>
      </c>
      <c r="F73" s="1" t="s">
        <v>329</v>
      </c>
    </row>
    <row r="74" spans="1:6">
      <c r="A74" s="28" t="s">
        <v>259</v>
      </c>
      <c r="B74" s="1" t="s">
        <v>247</v>
      </c>
      <c r="C74" s="28" t="s">
        <v>63</v>
      </c>
      <c r="D74" s="41" t="s">
        <v>217</v>
      </c>
      <c r="F74" s="1" t="s">
        <v>329</v>
      </c>
    </row>
    <row r="75" spans="1:6">
      <c r="A75" s="28" t="s">
        <v>259</v>
      </c>
      <c r="B75" s="1" t="s">
        <v>247</v>
      </c>
      <c r="C75" s="28" t="s">
        <v>64</v>
      </c>
      <c r="D75" s="41" t="s">
        <v>218</v>
      </c>
      <c r="F75" s="1" t="s">
        <v>329</v>
      </c>
    </row>
    <row r="76" spans="1:6">
      <c r="A76" s="28" t="s">
        <v>259</v>
      </c>
      <c r="B76" s="1" t="s">
        <v>247</v>
      </c>
      <c r="C76" s="28" t="s">
        <v>90</v>
      </c>
      <c r="D76" s="41" t="s">
        <v>219</v>
      </c>
      <c r="F76" s="1" t="s">
        <v>329</v>
      </c>
    </row>
    <row r="77" spans="1:6">
      <c r="A77" s="28" t="s">
        <v>259</v>
      </c>
      <c r="B77" s="1" t="s">
        <v>247</v>
      </c>
      <c r="C77" s="28" t="s">
        <v>91</v>
      </c>
      <c r="D77" s="41" t="s">
        <v>220</v>
      </c>
      <c r="F77" s="1" t="s">
        <v>329</v>
      </c>
    </row>
    <row r="78" spans="1:6">
      <c r="A78" s="28" t="s">
        <v>259</v>
      </c>
      <c r="B78" s="1" t="s">
        <v>247</v>
      </c>
      <c r="C78" s="28" t="s">
        <v>127</v>
      </c>
      <c r="D78" s="41" t="s">
        <v>221</v>
      </c>
      <c r="F78" s="1" t="s">
        <v>329</v>
      </c>
    </row>
    <row r="79" spans="1:6">
      <c r="A79" s="28" t="s">
        <v>259</v>
      </c>
      <c r="B79" s="1" t="s">
        <v>247</v>
      </c>
      <c r="C79" s="28" t="s">
        <v>128</v>
      </c>
      <c r="D79" s="41" t="s">
        <v>222</v>
      </c>
      <c r="F79" s="1" t="s">
        <v>329</v>
      </c>
    </row>
    <row r="80" spans="1:6">
      <c r="A80" s="28" t="s">
        <v>259</v>
      </c>
      <c r="B80" s="1" t="s">
        <v>247</v>
      </c>
      <c r="C80" s="28" t="s">
        <v>185</v>
      </c>
      <c r="D80" s="41" t="s">
        <v>223</v>
      </c>
      <c r="F80" s="1" t="s">
        <v>329</v>
      </c>
    </row>
    <row r="81" spans="1:6">
      <c r="A81" s="28" t="s">
        <v>259</v>
      </c>
      <c r="B81" s="1" t="s">
        <v>247</v>
      </c>
      <c r="C81" s="28" t="s">
        <v>186</v>
      </c>
      <c r="D81" s="41" t="s">
        <v>224</v>
      </c>
      <c r="F81" s="1" t="s">
        <v>329</v>
      </c>
    </row>
    <row r="82" spans="1:6">
      <c r="A82" s="28" t="s">
        <v>259</v>
      </c>
      <c r="B82" s="1" t="s">
        <v>247</v>
      </c>
      <c r="C82" s="28" t="s">
        <v>187</v>
      </c>
      <c r="D82" s="41" t="s">
        <v>225</v>
      </c>
      <c r="F82" s="1" t="s">
        <v>329</v>
      </c>
    </row>
    <row r="83" spans="1:6">
      <c r="A83" s="28" t="s">
        <v>259</v>
      </c>
      <c r="B83" s="1" t="s">
        <v>247</v>
      </c>
      <c r="C83" s="28" t="s">
        <v>92</v>
      </c>
      <c r="D83" s="41" t="s">
        <v>226</v>
      </c>
      <c r="F83" s="1" t="s">
        <v>329</v>
      </c>
    </row>
    <row r="84" spans="1:6">
      <c r="A84" s="28" t="s">
        <v>259</v>
      </c>
      <c r="B84" s="1" t="s">
        <v>247</v>
      </c>
      <c r="C84" s="28" t="s">
        <v>188</v>
      </c>
      <c r="D84" s="41" t="s">
        <v>227</v>
      </c>
      <c r="F84" s="1" t="s">
        <v>329</v>
      </c>
    </row>
    <row r="85" spans="1:6">
      <c r="A85" s="28" t="s">
        <v>259</v>
      </c>
      <c r="B85" s="1" t="s">
        <v>247</v>
      </c>
      <c r="C85" s="28" t="s">
        <v>189</v>
      </c>
      <c r="D85" s="41" t="s">
        <v>228</v>
      </c>
      <c r="F85" s="1" t="s">
        <v>329</v>
      </c>
    </row>
    <row r="86" spans="1:6">
      <c r="A86" s="28" t="s">
        <v>259</v>
      </c>
      <c r="B86" s="1" t="s">
        <v>247</v>
      </c>
      <c r="C86" s="28" t="s">
        <v>190</v>
      </c>
      <c r="D86" s="41" t="s">
        <v>229</v>
      </c>
      <c r="F86" s="1" t="s">
        <v>329</v>
      </c>
    </row>
    <row r="87" spans="1:6">
      <c r="A87" s="28" t="s">
        <v>259</v>
      </c>
      <c r="B87" s="1" t="s">
        <v>247</v>
      </c>
      <c r="C87" s="28" t="s">
        <v>191</v>
      </c>
      <c r="D87" s="41" t="s">
        <v>230</v>
      </c>
      <c r="F87" s="1" t="s">
        <v>329</v>
      </c>
    </row>
    <row r="88" spans="1:6">
      <c r="A88" s="28" t="s">
        <v>259</v>
      </c>
      <c r="B88" s="1" t="s">
        <v>247</v>
      </c>
      <c r="C88" s="28" t="s">
        <v>192</v>
      </c>
      <c r="D88" s="41" t="s">
        <v>231</v>
      </c>
      <c r="F88" s="1" t="s">
        <v>329</v>
      </c>
    </row>
    <row r="89" spans="1:6">
      <c r="A89" s="28" t="s">
        <v>259</v>
      </c>
      <c r="B89" s="1" t="s">
        <v>247</v>
      </c>
      <c r="C89" s="28" t="s">
        <v>193</v>
      </c>
      <c r="D89" s="41" t="s">
        <v>232</v>
      </c>
      <c r="F89" s="1" t="s">
        <v>329</v>
      </c>
    </row>
    <row r="90" spans="1:6">
      <c r="A90" s="28" t="s">
        <v>259</v>
      </c>
      <c r="B90" s="1" t="s">
        <v>247</v>
      </c>
      <c r="C90" s="28" t="s">
        <v>194</v>
      </c>
      <c r="D90" s="41" t="s">
        <v>233</v>
      </c>
      <c r="F90" s="1" t="s">
        <v>329</v>
      </c>
    </row>
    <row r="91" spans="1:6">
      <c r="A91" s="28" t="s">
        <v>259</v>
      </c>
      <c r="B91" s="1" t="s">
        <v>247</v>
      </c>
      <c r="C91" s="28" t="s">
        <v>195</v>
      </c>
      <c r="D91" s="41" t="s">
        <v>234</v>
      </c>
      <c r="F91" s="1" t="s">
        <v>329</v>
      </c>
    </row>
    <row r="92" spans="1:6">
      <c r="A92" s="28" t="s">
        <v>259</v>
      </c>
      <c r="B92" s="1" t="s">
        <v>247</v>
      </c>
      <c r="C92" s="28" t="s">
        <v>196</v>
      </c>
      <c r="D92" s="41" t="s">
        <v>235</v>
      </c>
      <c r="F92" s="1" t="s">
        <v>329</v>
      </c>
    </row>
    <row r="93" spans="1:6">
      <c r="A93" s="28" t="s">
        <v>259</v>
      </c>
      <c r="B93" s="1" t="s">
        <v>247</v>
      </c>
      <c r="C93" s="28" t="s">
        <v>197</v>
      </c>
      <c r="D93" s="41" t="s">
        <v>236</v>
      </c>
      <c r="F93" s="1" t="s">
        <v>329</v>
      </c>
    </row>
    <row r="94" spans="1:6">
      <c r="A94" s="28" t="s">
        <v>259</v>
      </c>
      <c r="B94" s="1" t="s">
        <v>247</v>
      </c>
      <c r="C94" s="28" t="s">
        <v>198</v>
      </c>
      <c r="D94" s="41" t="s">
        <v>237</v>
      </c>
      <c r="F94" s="1" t="s">
        <v>329</v>
      </c>
    </row>
    <row r="95" spans="1:6">
      <c r="A95" s="28" t="s">
        <v>259</v>
      </c>
      <c r="B95" s="1" t="s">
        <v>247</v>
      </c>
      <c r="C95" s="28" t="s">
        <v>199</v>
      </c>
      <c r="D95" s="41" t="s">
        <v>238</v>
      </c>
      <c r="F95" s="1" t="s">
        <v>329</v>
      </c>
    </row>
    <row r="96" spans="1:6">
      <c r="A96" s="28" t="s">
        <v>259</v>
      </c>
      <c r="B96" s="1" t="s">
        <v>247</v>
      </c>
      <c r="C96" s="28" t="s">
        <v>200</v>
      </c>
      <c r="D96" s="41" t="s">
        <v>239</v>
      </c>
      <c r="F96" s="1" t="s">
        <v>329</v>
      </c>
    </row>
    <row r="97" spans="1:6">
      <c r="A97" s="28" t="s">
        <v>259</v>
      </c>
      <c r="B97" s="1" t="s">
        <v>247</v>
      </c>
      <c r="C97" s="28" t="s">
        <v>201</v>
      </c>
      <c r="D97" s="41" t="s">
        <v>240</v>
      </c>
      <c r="F97" s="1" t="s">
        <v>329</v>
      </c>
    </row>
    <row r="98" spans="1:6">
      <c r="A98" s="28" t="s">
        <v>259</v>
      </c>
      <c r="B98" s="1" t="s">
        <v>247</v>
      </c>
      <c r="C98" s="28" t="s">
        <v>202</v>
      </c>
      <c r="D98" s="41" t="s">
        <v>241</v>
      </c>
      <c r="F98" s="1" t="s">
        <v>329</v>
      </c>
    </row>
    <row r="99" spans="1:6">
      <c r="A99" s="28" t="s">
        <v>259</v>
      </c>
      <c r="B99" s="1" t="s">
        <v>247</v>
      </c>
      <c r="C99" s="28" t="s">
        <v>203</v>
      </c>
      <c r="D99" s="41" t="s">
        <v>242</v>
      </c>
      <c r="F99" s="1" t="s">
        <v>329</v>
      </c>
    </row>
    <row r="100" spans="1:6">
      <c r="A100" s="28" t="s">
        <v>259</v>
      </c>
      <c r="B100" s="1" t="s">
        <v>247</v>
      </c>
      <c r="C100" s="28" t="s">
        <v>204</v>
      </c>
      <c r="D100" s="41" t="s">
        <v>243</v>
      </c>
      <c r="F100" s="1" t="s">
        <v>329</v>
      </c>
    </row>
    <row r="101" spans="1:6">
      <c r="A101" s="28" t="s">
        <v>259</v>
      </c>
      <c r="B101" s="1" t="s">
        <v>247</v>
      </c>
      <c r="C101" s="28" t="s">
        <v>205</v>
      </c>
      <c r="D101" s="41" t="s">
        <v>244</v>
      </c>
      <c r="F101" s="1" t="s">
        <v>329</v>
      </c>
    </row>
    <row r="102" spans="1:6">
      <c r="A102" s="28" t="s">
        <v>259</v>
      </c>
      <c r="B102" s="1" t="s">
        <v>247</v>
      </c>
      <c r="C102" s="28" t="s">
        <v>206</v>
      </c>
      <c r="D102" s="41" t="s">
        <v>245</v>
      </c>
      <c r="F102" s="1" t="s">
        <v>329</v>
      </c>
    </row>
    <row r="103" spans="1:6">
      <c r="A103" s="28" t="s">
        <v>259</v>
      </c>
      <c r="B103" s="1" t="s">
        <v>247</v>
      </c>
      <c r="C103" s="28" t="s">
        <v>207</v>
      </c>
      <c r="D103" s="41" t="s">
        <v>246</v>
      </c>
      <c r="F103" s="1" t="s">
        <v>329</v>
      </c>
    </row>
    <row r="104" spans="1:6">
      <c r="A104" s="28" t="s">
        <v>260</v>
      </c>
      <c r="B104" s="1" t="s">
        <v>248</v>
      </c>
      <c r="C104" s="28" t="s">
        <v>55</v>
      </c>
      <c r="D104" s="41" t="s">
        <v>261</v>
      </c>
      <c r="F104" s="1" t="s">
        <v>327</v>
      </c>
    </row>
    <row r="105" spans="1:6">
      <c r="A105" s="28" t="s">
        <v>260</v>
      </c>
      <c r="B105" s="1" t="s">
        <v>248</v>
      </c>
      <c r="C105" s="28" t="s">
        <v>38</v>
      </c>
      <c r="D105" s="41" t="s">
        <v>262</v>
      </c>
      <c r="F105" s="1" t="s">
        <v>327</v>
      </c>
    </row>
    <row r="106" spans="1:6">
      <c r="A106" s="28" t="s">
        <v>260</v>
      </c>
      <c r="B106" s="1" t="s">
        <v>248</v>
      </c>
      <c r="C106" s="28" t="s">
        <v>56</v>
      </c>
      <c r="D106" s="41" t="s">
        <v>263</v>
      </c>
      <c r="F106" s="1" t="s">
        <v>327</v>
      </c>
    </row>
    <row r="107" spans="1:6">
      <c r="A107" s="28" t="s">
        <v>260</v>
      </c>
      <c r="B107" s="1" t="s">
        <v>248</v>
      </c>
      <c r="C107" s="28" t="s">
        <v>57</v>
      </c>
      <c r="D107" s="41" t="s">
        <v>264</v>
      </c>
      <c r="F107" s="1" t="s">
        <v>327</v>
      </c>
    </row>
    <row r="108" spans="1:6">
      <c r="A108" s="28" t="s">
        <v>260</v>
      </c>
      <c r="B108" s="1" t="s">
        <v>248</v>
      </c>
      <c r="C108" s="28" t="s">
        <v>58</v>
      </c>
      <c r="D108" s="41" t="s">
        <v>265</v>
      </c>
      <c r="F108" s="1" t="s">
        <v>327</v>
      </c>
    </row>
    <row r="109" spans="1:6">
      <c r="A109" s="28" t="s">
        <v>260</v>
      </c>
      <c r="B109" s="1" t="s">
        <v>248</v>
      </c>
      <c r="C109" s="28" t="s">
        <v>59</v>
      </c>
      <c r="D109" s="41" t="s">
        <v>266</v>
      </c>
      <c r="F109" s="1" t="s">
        <v>327</v>
      </c>
    </row>
    <row r="110" spans="1:6">
      <c r="A110" s="28" t="s">
        <v>260</v>
      </c>
      <c r="B110" s="1" t="s">
        <v>248</v>
      </c>
      <c r="C110" s="28" t="s">
        <v>60</v>
      </c>
      <c r="D110" s="41" t="s">
        <v>267</v>
      </c>
      <c r="F110" s="1" t="s">
        <v>327</v>
      </c>
    </row>
    <row r="111" spans="1:6">
      <c r="A111" s="28" t="s">
        <v>260</v>
      </c>
      <c r="B111" s="1" t="s">
        <v>248</v>
      </c>
      <c r="C111" s="28" t="s">
        <v>61</v>
      </c>
      <c r="D111" s="41" t="s">
        <v>268</v>
      </c>
      <c r="F111" s="1" t="s">
        <v>327</v>
      </c>
    </row>
    <row r="112" spans="1:6">
      <c r="A112" s="28" t="s">
        <v>260</v>
      </c>
      <c r="B112" s="1" t="s">
        <v>248</v>
      </c>
      <c r="C112" s="28" t="s">
        <v>62</v>
      </c>
      <c r="D112" s="41" t="s">
        <v>269</v>
      </c>
      <c r="F112" s="1" t="s">
        <v>327</v>
      </c>
    </row>
    <row r="113" spans="1:6">
      <c r="A113" s="28" t="s">
        <v>260</v>
      </c>
      <c r="B113" s="1" t="s">
        <v>248</v>
      </c>
      <c r="C113" s="28" t="s">
        <v>63</v>
      </c>
      <c r="D113" s="41" t="s">
        <v>270</v>
      </c>
      <c r="F113" s="1" t="s">
        <v>327</v>
      </c>
    </row>
    <row r="114" spans="1:6">
      <c r="A114" s="28" t="s">
        <v>260</v>
      </c>
      <c r="B114" s="1" t="s">
        <v>248</v>
      </c>
      <c r="C114" s="28" t="s">
        <v>64</v>
      </c>
      <c r="D114" s="41" t="s">
        <v>271</v>
      </c>
      <c r="F114" s="1" t="s">
        <v>327</v>
      </c>
    </row>
    <row r="115" spans="1:6">
      <c r="A115" s="28" t="s">
        <v>260</v>
      </c>
      <c r="B115" s="1" t="s">
        <v>248</v>
      </c>
      <c r="C115" s="28" t="s">
        <v>90</v>
      </c>
      <c r="D115" s="41" t="s">
        <v>272</v>
      </c>
      <c r="F115" s="1" t="s">
        <v>327</v>
      </c>
    </row>
    <row r="116" spans="1:6">
      <c r="A116" s="28" t="s">
        <v>260</v>
      </c>
      <c r="B116" s="1" t="s">
        <v>248</v>
      </c>
      <c r="C116" s="28" t="s">
        <v>91</v>
      </c>
      <c r="D116" s="41" t="s">
        <v>273</v>
      </c>
      <c r="F116" s="1" t="s">
        <v>327</v>
      </c>
    </row>
    <row r="117" spans="1:6">
      <c r="A117" s="28" t="s">
        <v>260</v>
      </c>
      <c r="B117" s="1" t="s">
        <v>248</v>
      </c>
      <c r="C117" s="28" t="s">
        <v>127</v>
      </c>
      <c r="D117" s="41" t="s">
        <v>274</v>
      </c>
      <c r="F117" s="1" t="s">
        <v>327</v>
      </c>
    </row>
    <row r="118" spans="1:6">
      <c r="A118" s="28" t="s">
        <v>260</v>
      </c>
      <c r="B118" s="1" t="s">
        <v>248</v>
      </c>
      <c r="C118" s="28" t="s">
        <v>128</v>
      </c>
      <c r="D118" s="41" t="s">
        <v>275</v>
      </c>
      <c r="F118" s="1" t="s">
        <v>327</v>
      </c>
    </row>
    <row r="119" spans="1:6">
      <c r="A119" s="28" t="s">
        <v>260</v>
      </c>
      <c r="B119" s="1" t="s">
        <v>248</v>
      </c>
      <c r="C119" s="28" t="s">
        <v>185</v>
      </c>
      <c r="D119" s="41" t="s">
        <v>276</v>
      </c>
      <c r="F119" s="1" t="s">
        <v>327</v>
      </c>
    </row>
    <row r="120" spans="1:6">
      <c r="A120" s="28" t="s">
        <v>260</v>
      </c>
      <c r="B120" s="1" t="s">
        <v>248</v>
      </c>
      <c r="C120" s="28" t="s">
        <v>186</v>
      </c>
      <c r="D120" s="41" t="s">
        <v>277</v>
      </c>
      <c r="F120" s="1" t="s">
        <v>327</v>
      </c>
    </row>
    <row r="121" spans="1:6">
      <c r="A121" s="28" t="s">
        <v>260</v>
      </c>
      <c r="B121" s="1" t="s">
        <v>248</v>
      </c>
      <c r="C121" s="28" t="s">
        <v>187</v>
      </c>
      <c r="D121" s="41" t="s">
        <v>278</v>
      </c>
      <c r="F121" s="1" t="s">
        <v>327</v>
      </c>
    </row>
    <row r="122" spans="1:6">
      <c r="A122" s="28" t="s">
        <v>260</v>
      </c>
      <c r="B122" s="1" t="s">
        <v>248</v>
      </c>
      <c r="C122" s="28" t="s">
        <v>92</v>
      </c>
      <c r="D122" s="41" t="s">
        <v>279</v>
      </c>
      <c r="F122" s="1" t="s">
        <v>327</v>
      </c>
    </row>
    <row r="123" spans="1:6">
      <c r="A123" s="28" t="s">
        <v>260</v>
      </c>
      <c r="B123" s="1" t="s">
        <v>248</v>
      </c>
      <c r="C123" s="28" t="s">
        <v>188</v>
      </c>
      <c r="D123" s="41" t="s">
        <v>280</v>
      </c>
      <c r="F123" s="1" t="s">
        <v>327</v>
      </c>
    </row>
    <row r="124" spans="1:6">
      <c r="A124" s="28" t="s">
        <v>260</v>
      </c>
      <c r="B124" s="1" t="s">
        <v>248</v>
      </c>
      <c r="C124" s="28" t="s">
        <v>189</v>
      </c>
      <c r="D124" s="41" t="s">
        <v>281</v>
      </c>
      <c r="F124" s="1" t="s">
        <v>327</v>
      </c>
    </row>
    <row r="125" spans="1:6">
      <c r="A125" s="28" t="s">
        <v>260</v>
      </c>
      <c r="B125" s="1" t="s">
        <v>248</v>
      </c>
      <c r="C125" s="28" t="s">
        <v>190</v>
      </c>
      <c r="D125" s="41" t="s">
        <v>282</v>
      </c>
      <c r="F125" s="1" t="s">
        <v>327</v>
      </c>
    </row>
    <row r="126" spans="1:6">
      <c r="A126" s="28" t="s">
        <v>260</v>
      </c>
      <c r="B126" s="1" t="s">
        <v>248</v>
      </c>
      <c r="C126" s="28" t="s">
        <v>191</v>
      </c>
      <c r="D126" s="41" t="s">
        <v>283</v>
      </c>
      <c r="F126" s="1" t="s">
        <v>327</v>
      </c>
    </row>
    <row r="127" spans="1:6">
      <c r="A127" s="28" t="s">
        <v>260</v>
      </c>
      <c r="B127" s="1" t="s">
        <v>248</v>
      </c>
      <c r="C127" s="28" t="s">
        <v>192</v>
      </c>
      <c r="D127" s="41" t="s">
        <v>284</v>
      </c>
      <c r="F127" s="1" t="s">
        <v>327</v>
      </c>
    </row>
    <row r="128" spans="1:6">
      <c r="A128" s="28" t="s">
        <v>260</v>
      </c>
      <c r="B128" s="1" t="s">
        <v>248</v>
      </c>
      <c r="C128" s="28" t="s">
        <v>193</v>
      </c>
      <c r="D128" s="41" t="s">
        <v>285</v>
      </c>
      <c r="F128" s="1" t="s">
        <v>327</v>
      </c>
    </row>
    <row r="129" spans="1:6">
      <c r="A129" s="28" t="s">
        <v>260</v>
      </c>
      <c r="B129" s="1" t="s">
        <v>248</v>
      </c>
      <c r="C129" s="28" t="s">
        <v>194</v>
      </c>
      <c r="D129" s="41" t="s">
        <v>286</v>
      </c>
      <c r="F129" s="1" t="s">
        <v>327</v>
      </c>
    </row>
    <row r="130" spans="1:6">
      <c r="A130" s="28" t="s">
        <v>260</v>
      </c>
      <c r="B130" s="1" t="s">
        <v>248</v>
      </c>
      <c r="C130" s="28" t="s">
        <v>195</v>
      </c>
      <c r="D130" s="41" t="s">
        <v>287</v>
      </c>
      <c r="F130" s="1" t="s">
        <v>327</v>
      </c>
    </row>
    <row r="131" spans="1:6">
      <c r="A131" s="28" t="s">
        <v>260</v>
      </c>
      <c r="B131" s="1" t="s">
        <v>248</v>
      </c>
      <c r="C131" s="28" t="s">
        <v>196</v>
      </c>
      <c r="D131" s="41" t="s">
        <v>288</v>
      </c>
      <c r="F131" s="1" t="s">
        <v>327</v>
      </c>
    </row>
    <row r="132" spans="1:6">
      <c r="A132" s="28" t="s">
        <v>260</v>
      </c>
      <c r="B132" s="1" t="s">
        <v>248</v>
      </c>
      <c r="C132" s="28" t="s">
        <v>197</v>
      </c>
      <c r="D132" s="41" t="s">
        <v>289</v>
      </c>
      <c r="F132" s="1" t="s">
        <v>327</v>
      </c>
    </row>
    <row r="133" spans="1:6">
      <c r="A133" s="28" t="s">
        <v>260</v>
      </c>
      <c r="B133" s="1" t="s">
        <v>248</v>
      </c>
      <c r="C133" s="28" t="s">
        <v>198</v>
      </c>
      <c r="D133" s="41" t="s">
        <v>290</v>
      </c>
      <c r="F133" s="1" t="s">
        <v>327</v>
      </c>
    </row>
    <row r="134" spans="1:6">
      <c r="A134" s="28" t="s">
        <v>260</v>
      </c>
      <c r="B134" s="1" t="s">
        <v>248</v>
      </c>
      <c r="C134" s="28" t="s">
        <v>199</v>
      </c>
      <c r="D134" s="41" t="s">
        <v>291</v>
      </c>
      <c r="F134" s="1" t="s">
        <v>327</v>
      </c>
    </row>
    <row r="135" spans="1:6">
      <c r="A135" s="28" t="s">
        <v>260</v>
      </c>
      <c r="B135" s="1" t="s">
        <v>248</v>
      </c>
      <c r="C135" s="28" t="s">
        <v>200</v>
      </c>
      <c r="D135" s="41" t="s">
        <v>292</v>
      </c>
      <c r="F135" s="1" t="s">
        <v>327</v>
      </c>
    </row>
    <row r="136" spans="1:6">
      <c r="A136" s="28" t="s">
        <v>260</v>
      </c>
      <c r="B136" s="1" t="s">
        <v>248</v>
      </c>
      <c r="C136" s="28" t="s">
        <v>201</v>
      </c>
      <c r="D136" s="41" t="s">
        <v>293</v>
      </c>
      <c r="F136" s="1" t="s">
        <v>327</v>
      </c>
    </row>
    <row r="137" spans="1:6">
      <c r="A137" s="28" t="s">
        <v>260</v>
      </c>
      <c r="B137" s="1" t="s">
        <v>248</v>
      </c>
      <c r="C137" s="28" t="s">
        <v>83</v>
      </c>
      <c r="D137" s="41" t="s">
        <v>180</v>
      </c>
      <c r="F137" s="1" t="s">
        <v>327</v>
      </c>
    </row>
    <row r="138" spans="1:6">
      <c r="A138" s="28" t="s">
        <v>294</v>
      </c>
      <c r="B138" s="1" t="s">
        <v>249</v>
      </c>
      <c r="C138" s="28" t="s">
        <v>55</v>
      </c>
      <c r="D138" s="41" t="s">
        <v>295</v>
      </c>
      <c r="F138" s="1" t="s">
        <v>328</v>
      </c>
    </row>
    <row r="139" spans="1:6">
      <c r="A139" s="28" t="s">
        <v>294</v>
      </c>
      <c r="B139" s="1" t="s">
        <v>249</v>
      </c>
      <c r="C139" s="28" t="s">
        <v>38</v>
      </c>
      <c r="D139" s="41" t="s">
        <v>296</v>
      </c>
      <c r="F139" s="1" t="s">
        <v>328</v>
      </c>
    </row>
    <row r="140" spans="1:6">
      <c r="A140" s="28" t="s">
        <v>294</v>
      </c>
      <c r="B140" s="1" t="s">
        <v>249</v>
      </c>
      <c r="C140" s="28" t="s">
        <v>56</v>
      </c>
      <c r="D140" s="41" t="s">
        <v>297</v>
      </c>
      <c r="F140" s="1" t="s">
        <v>328</v>
      </c>
    </row>
    <row r="141" spans="1:6">
      <c r="A141" s="28" t="s">
        <v>294</v>
      </c>
      <c r="B141" s="1" t="s">
        <v>249</v>
      </c>
      <c r="C141" s="28" t="s">
        <v>57</v>
      </c>
      <c r="D141" s="41" t="s">
        <v>298</v>
      </c>
      <c r="F141" s="1" t="s">
        <v>328</v>
      </c>
    </row>
    <row r="142" spans="1:6">
      <c r="A142" s="28" t="s">
        <v>294</v>
      </c>
      <c r="B142" s="1" t="s">
        <v>249</v>
      </c>
      <c r="C142" s="28" t="s">
        <v>58</v>
      </c>
      <c r="D142" s="41" t="s">
        <v>299</v>
      </c>
      <c r="F142" s="1" t="s">
        <v>328</v>
      </c>
    </row>
    <row r="143" spans="1:6">
      <c r="A143" s="28" t="s">
        <v>294</v>
      </c>
      <c r="B143" s="1" t="s">
        <v>249</v>
      </c>
      <c r="C143" s="28" t="s">
        <v>59</v>
      </c>
      <c r="D143" s="41" t="s">
        <v>300</v>
      </c>
      <c r="F143" s="1" t="s">
        <v>328</v>
      </c>
    </row>
    <row r="144" spans="1:6">
      <c r="A144" s="28" t="s">
        <v>294</v>
      </c>
      <c r="B144" s="1" t="s">
        <v>249</v>
      </c>
      <c r="C144" s="28" t="s">
        <v>60</v>
      </c>
      <c r="D144" s="41" t="s">
        <v>180</v>
      </c>
      <c r="F144" s="1" t="s">
        <v>328</v>
      </c>
    </row>
  </sheetData>
  <autoFilter ref="A1:E58" xr:uid="{8583BFFD-1FCA-42EB-AAEE-74A2B778FB5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擔保品明細表</vt:lpstr>
      <vt:lpstr>預設值說明</vt:lpstr>
      <vt:lpstr>代碼表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2021-04-15T03:51:08Z</dcterms:created>
  <dc:creator>蔡進健  專案經理</dc:creator>
  <cp:lastModifiedBy>張金龍</cp:lastModifiedBy>
  <cp:lastPrinted>2021-04-19T05:51:49Z</cp:lastPrinted>
  <dcterms:modified xsi:type="dcterms:W3CDTF">2022-03-30T05:37:45Z</dcterms:modified>
</cp:coreProperties>
</file>