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N:\SKL\DB\GenTables\L3-帳務作業\"/>
    </mc:Choice>
  </mc:AlternateContent>
  <xr:revisionPtr revIDLastSave="0" documentId="13_ncr:1_{968EBA09-BBC4-4D68-BA79-F26BCCFF4B37}" xr6:coauthVersionLast="47" xr6:coauthVersionMax="47" xr10:uidLastSave="{00000000-0000-0000-0000-000000000000}"/>
  <bookViews>
    <workbookView showHorizontalScroll="0" showVerticalScroll="0" xWindow="-108" yWindow="-108" windowWidth="23256" windowHeight="12576" xr2:uid="{00000000-000D-0000-FFFF-FFFF00000000}"/>
  </bookViews>
  <sheets>
    <sheet name="DBD" sheetId="1" r:id="rId1"/>
    <sheet name="DBS" sheetId="2" r:id="rId2"/>
    <sheet name="Status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" i="1" l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<sst xmlns="http://schemas.openxmlformats.org/spreadsheetml/2006/main" count="318" uniqueCount="255">
  <si>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</si>
  <si>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</si>
  <si>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</si>
  <si>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</si>
  <si>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</si>
  <si>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</si>
  <si>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</si>
  <si>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</si>
  <si>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</si>
  <si>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</si>
  <si>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最後更新日期時間</t>
  </si>
  <si>
    <t>最後更新人員</t>
  </si>
  <si>
    <t>攤還方式</t>
  </si>
  <si>
    <t>繳息週期</t>
  </si>
  <si>
    <t>還本週期</t>
  </si>
  <si>
    <t>核准利率</t>
  </si>
  <si>
    <t>利率區分</t>
  </si>
  <si>
    <t>利率調整週期</t>
  </si>
  <si>
    <t>帳管費</t>
  </si>
  <si>
    <t>與借款人關係</t>
  </si>
  <si>
    <t>建檔人員</t>
    <phoneticPr fontId="2" type="noConversion"/>
  </si>
  <si>
    <t>未齊件</t>
  </si>
  <si>
    <t>撥款方式</t>
  </si>
  <si>
    <t>幣別</t>
  </si>
  <si>
    <t>撥款金額</t>
  </si>
  <si>
    <t>放款餘額</t>
  </si>
  <si>
    <t>到期日</t>
  </si>
  <si>
    <t>總期數</t>
  </si>
  <si>
    <t>寬限期</t>
  </si>
  <si>
    <t>寬限到期日</t>
  </si>
  <si>
    <t>指定應繳日</t>
  </si>
  <si>
    <t>首次應繳日</t>
  </si>
  <si>
    <t>上次繳息日,繳息迄日</t>
  </si>
  <si>
    <t>上次還本日,最後還本日</t>
  </si>
  <si>
    <t>下次繳息日,應繳息日</t>
  </si>
  <si>
    <t>下次還本日,應還本日</t>
  </si>
  <si>
    <t>實際計息利率</t>
  </si>
  <si>
    <t>計件代碼</t>
  </si>
  <si>
    <t>貸款期間年</t>
    <phoneticPr fontId="2" type="noConversion"/>
  </si>
  <si>
    <t>貸款期間月</t>
    <phoneticPr fontId="2" type="noConversion"/>
  </si>
  <si>
    <t>貸款期間日</t>
    <phoneticPr fontId="2" type="noConversion"/>
  </si>
  <si>
    <t>聯貸案序號</t>
  </si>
  <si>
    <t>週期基準</t>
  </si>
  <si>
    <t>1:日 2:月 3:週</t>
  </si>
  <si>
    <t>Y:是 N:否</t>
    <phoneticPr fontId="2" type="noConversion"/>
  </si>
  <si>
    <t>指定基準日期</t>
    <phoneticPr fontId="2" type="noConversion"/>
  </si>
  <si>
    <t>每期攤還金額</t>
    <phoneticPr fontId="2" type="noConversion"/>
  </si>
  <si>
    <t>上次交易日</t>
  </si>
  <si>
    <t>上次交易行別</t>
  </si>
  <si>
    <t>上次櫃員編號</t>
    <phoneticPr fontId="2" type="noConversion"/>
  </si>
  <si>
    <t>上次交易序號</t>
    <phoneticPr fontId="2" type="noConversion"/>
  </si>
  <si>
    <t>更正時, 檢查是否為最近一筆交易</t>
    <phoneticPr fontId="2" type="noConversion"/>
  </si>
  <si>
    <t>預約撥款匯款資料</t>
    <phoneticPr fontId="2" type="noConversion"/>
  </si>
  <si>
    <t>匯款銀行</t>
  </si>
  <si>
    <t>匯款帳號</t>
  </si>
  <si>
    <t>附言</t>
  </si>
  <si>
    <t>撥款日期, 預約日期</t>
    <phoneticPr fontId="2" type="noConversion"/>
  </si>
  <si>
    <t>戶況</t>
    <phoneticPr fontId="2" type="noConversion"/>
  </si>
  <si>
    <t>PrimaryKey</t>
  </si>
  <si>
    <t>ForeignKey1</t>
  </si>
  <si>
    <t>Index1</t>
  </si>
  <si>
    <t>Index2</t>
  </si>
  <si>
    <t>Index3</t>
  </si>
  <si>
    <t>Table</t>
    <phoneticPr fontId="2" type="noConversion"/>
  </si>
  <si>
    <t>UNI</t>
    <phoneticPr fontId="2" type="noConversion"/>
  </si>
  <si>
    <t>V</t>
    <phoneticPr fontId="2" type="noConversion"/>
  </si>
  <si>
    <t>加碼利率</t>
    <phoneticPr fontId="2" type="noConversion"/>
  </si>
  <si>
    <t>個別加碼利率</t>
    <phoneticPr fontId="2" type="noConversion"/>
  </si>
  <si>
    <t>建檔日期時間</t>
    <phoneticPr fontId="2" type="noConversion"/>
  </si>
  <si>
    <t>FunNm</t>
    <phoneticPr fontId="3" type="noConversion"/>
  </si>
  <si>
    <t>CreateDate</t>
    <phoneticPr fontId="2" type="noConversion"/>
  </si>
  <si>
    <t>LastUpdate</t>
    <phoneticPr fontId="2" type="noConversion"/>
  </si>
  <si>
    <t>CustNo</t>
    <phoneticPr fontId="2" type="noConversion"/>
  </si>
  <si>
    <t>FacmNo</t>
    <phoneticPr fontId="2" type="noConversion"/>
  </si>
  <si>
    <t>BormNo</t>
    <phoneticPr fontId="2" type="noConversion"/>
  </si>
  <si>
    <t>RateIncr</t>
    <phoneticPr fontId="2" type="noConversion"/>
  </si>
  <si>
    <t>ApproveRate</t>
    <phoneticPr fontId="2" type="noConversion"/>
  </si>
  <si>
    <t>StoreRate</t>
    <phoneticPr fontId="2" type="noConversion"/>
  </si>
  <si>
    <t>RateCode</t>
    <phoneticPr fontId="2" type="noConversion"/>
  </si>
  <si>
    <t>RateAdjFreq</t>
    <phoneticPr fontId="2" type="noConversion"/>
  </si>
  <si>
    <t>DrawdownCode</t>
    <phoneticPr fontId="2" type="noConversion"/>
  </si>
  <si>
    <t>CurrencyCode</t>
    <phoneticPr fontId="2" type="noConversion"/>
  </si>
  <si>
    <t>DrawdownAmt</t>
    <phoneticPr fontId="2" type="noConversion"/>
  </si>
  <si>
    <t>LoanTermDd</t>
    <phoneticPr fontId="2" type="noConversion"/>
  </si>
  <si>
    <t>LoanTermMm</t>
    <phoneticPr fontId="2" type="noConversion"/>
  </si>
  <si>
    <t>LoanTermYy</t>
    <phoneticPr fontId="2" type="noConversion"/>
  </si>
  <si>
    <t>MaturityDate</t>
    <phoneticPr fontId="2" type="noConversion"/>
  </si>
  <si>
    <t>FreqBase</t>
    <phoneticPr fontId="2" type="noConversion"/>
  </si>
  <si>
    <t>PayIntFreq</t>
    <phoneticPr fontId="2" type="noConversion"/>
  </si>
  <si>
    <t>RepayFreq</t>
    <phoneticPr fontId="2" type="noConversion"/>
  </si>
  <si>
    <t>GracePeriod</t>
    <phoneticPr fontId="2" type="noConversion"/>
  </si>
  <si>
    <t>GraceDate</t>
    <phoneticPr fontId="2" type="noConversion"/>
  </si>
  <si>
    <t>SpecificDd</t>
    <phoneticPr fontId="2" type="noConversion"/>
  </si>
  <si>
    <t>SpecificDate</t>
    <phoneticPr fontId="2" type="noConversion"/>
  </si>
  <si>
    <t>FirstDueDate</t>
    <phoneticPr fontId="2" type="noConversion"/>
  </si>
  <si>
    <t>FirstAdjRateDate</t>
    <phoneticPr fontId="2" type="noConversion"/>
  </si>
  <si>
    <t>AcctFee</t>
    <phoneticPr fontId="2" type="noConversion"/>
  </si>
  <si>
    <t>UsageCode</t>
    <phoneticPr fontId="2" type="noConversion"/>
  </si>
  <si>
    <t>LastKinbr</t>
    <phoneticPr fontId="2" type="noConversion"/>
  </si>
  <si>
    <t>RemitBank</t>
    <phoneticPr fontId="2" type="noConversion"/>
  </si>
  <si>
    <t>RemitBranch</t>
    <phoneticPr fontId="2" type="noConversion"/>
  </si>
  <si>
    <t>RemitAcctNo</t>
    <phoneticPr fontId="2" type="noConversion"/>
  </si>
  <si>
    <t>CompensateAcct</t>
    <phoneticPr fontId="2" type="noConversion"/>
  </si>
  <si>
    <t>Remark</t>
    <phoneticPr fontId="2" type="noConversion"/>
  </si>
  <si>
    <t>會計日期</t>
    <phoneticPr fontId="2" type="noConversion"/>
  </si>
  <si>
    <t>次日交易會計日期</t>
    <phoneticPr fontId="2" type="noConversion"/>
  </si>
  <si>
    <t>CustNo,FacmNo</t>
    <phoneticPr fontId="2" type="noConversion"/>
  </si>
  <si>
    <t>CreateEmpNo</t>
    <phoneticPr fontId="2" type="noConversion"/>
  </si>
  <si>
    <t>LastUpdateEmpNo</t>
    <phoneticPr fontId="2" type="noConversion"/>
  </si>
  <si>
    <t>已編BorTx流水號</t>
    <phoneticPr fontId="2" type="noConversion"/>
  </si>
  <si>
    <t>已編Overdue流水號</t>
    <phoneticPr fontId="2" type="noConversion"/>
  </si>
  <si>
    <t>AmortizedCode</t>
    <phoneticPr fontId="2" type="noConversion"/>
  </si>
  <si>
    <t>DECIMAL</t>
  </si>
  <si>
    <t>DECIMAL</t>
    <phoneticPr fontId="2" type="noConversion"/>
  </si>
  <si>
    <t>DATE</t>
    <phoneticPr fontId="2" type="noConversion"/>
  </si>
  <si>
    <t>DATE</t>
    <phoneticPr fontId="2" type="noConversion"/>
  </si>
  <si>
    <t>VARCHAR2</t>
  </si>
  <si>
    <t>VARCHAR2</t>
    <phoneticPr fontId="2" type="noConversion"/>
  </si>
  <si>
    <t>NVARCHAR2</t>
    <phoneticPr fontId="2" type="noConversion"/>
  </si>
  <si>
    <t>AcDate</t>
    <phoneticPr fontId="2" type="noConversion"/>
  </si>
  <si>
    <t>NextAcDate</t>
    <phoneticPr fontId="2" type="noConversion"/>
  </si>
  <si>
    <t>Status</t>
    <phoneticPr fontId="2" type="noConversion"/>
  </si>
  <si>
    <t>VARCHAR2</t>
    <phoneticPr fontId="2" type="noConversion"/>
  </si>
  <si>
    <t>NotYetFlag</t>
    <phoneticPr fontId="2" type="noConversion"/>
  </si>
  <si>
    <t>RenewFlag</t>
    <phoneticPr fontId="2" type="noConversion"/>
  </si>
  <si>
    <t>共用代碼檔
1:整批匯款(預撥)  
2:單筆匯款(即時)</t>
    <phoneticPr fontId="2" type="noConversion"/>
  </si>
  <si>
    <t>ActFg</t>
    <phoneticPr fontId="2" type="noConversion"/>
  </si>
  <si>
    <t>SyndNo</t>
    <phoneticPr fontId="2" type="noConversion"/>
  </si>
  <si>
    <t>bormCustNoEq</t>
    <phoneticPr fontId="3" type="noConversion"/>
  </si>
  <si>
    <t>FacMain(CustNo,FacmNo)</t>
    <phoneticPr fontId="2" type="noConversion"/>
  </si>
  <si>
    <t>LoanBorMain</t>
    <phoneticPr fontId="2" type="noConversion"/>
  </si>
  <si>
    <t>DECIMALD</t>
    <phoneticPr fontId="2" type="noConversion"/>
  </si>
  <si>
    <t>最後一期本金餘額</t>
    <phoneticPr fontId="2" type="noConversion"/>
  </si>
  <si>
    <t>第三人帳戶戶名</t>
    <phoneticPr fontId="2" type="noConversion"/>
  </si>
  <si>
    <t>第三人身份證字號</t>
    <phoneticPr fontId="2" type="noConversion"/>
  </si>
  <si>
    <t>第三人生日</t>
    <phoneticPr fontId="2" type="noConversion"/>
  </si>
  <si>
    <t>第三人性別</t>
    <phoneticPr fontId="2" type="noConversion"/>
  </si>
  <si>
    <t>LastBorxNo</t>
    <phoneticPr fontId="2" type="noConversion"/>
  </si>
  <si>
    <t>LastOvduNo</t>
    <phoneticPr fontId="2" type="noConversion"/>
  </si>
  <si>
    <t>RelationId</t>
    <phoneticPr fontId="2" type="noConversion"/>
  </si>
  <si>
    <t>RelationBirthday</t>
    <phoneticPr fontId="2" type="noConversion"/>
  </si>
  <si>
    <t>RelationGender</t>
    <phoneticPr fontId="2" type="noConversion"/>
  </si>
  <si>
    <t>共用代碼檔
00:本人
01: 夫
02: 妻
03: 父
04: 母
05: 子
06: 女
07: 兄
08: 弟
09: 姊
10: 妹
11: 姪子
99: 其他</t>
    <phoneticPr fontId="2" type="noConversion"/>
  </si>
  <si>
    <t>1:男  2:女</t>
    <phoneticPr fontId="2" type="noConversion"/>
  </si>
  <si>
    <t>RelationName</t>
    <phoneticPr fontId="2" type="noConversion"/>
  </si>
  <si>
    <t>LastTxtNo</t>
    <phoneticPr fontId="2" type="noConversion"/>
  </si>
  <si>
    <t>FinalBal</t>
    <phoneticPr fontId="2" type="noConversion"/>
  </si>
  <si>
    <t>放款主檔</t>
    <phoneticPr fontId="2" type="noConversion"/>
  </si>
  <si>
    <t>借款人戶號</t>
    <phoneticPr fontId="2" type="noConversion"/>
  </si>
  <si>
    <t>額度編號</t>
    <phoneticPr fontId="2" type="noConversion"/>
  </si>
  <si>
    <t>PaymentBank</t>
  </si>
  <si>
    <t>解付單位代號</t>
  </si>
  <si>
    <t>VARCHAR2</t>
    <phoneticPr fontId="2" type="noConversion"/>
  </si>
  <si>
    <t>CustNo,FacmNo,BormNo</t>
    <phoneticPr fontId="2" type="noConversion"/>
  </si>
  <si>
    <t>DrawdownDate asc,CustNo asc,FacmNo asc,BormNo asc</t>
    <phoneticPr fontId="3" type="noConversion"/>
  </si>
  <si>
    <t>VARCHAR2</t>
    <phoneticPr fontId="2" type="noConversion"/>
  </si>
  <si>
    <t>bormFacmNoIn</t>
    <phoneticPr fontId="3" type="noConversion"/>
  </si>
  <si>
    <t>FacmNo asc,BormNo asc</t>
    <phoneticPr fontId="3" type="noConversion"/>
  </si>
  <si>
    <t xml:space="preserve">CustNo = ,AND FacmNo ^i ,AND BormNo &gt;= ,AND BormNo &lt;= </t>
    <phoneticPr fontId="3" type="noConversion"/>
  </si>
  <si>
    <t>IndividualIncr</t>
    <phoneticPr fontId="2" type="noConversion"/>
  </si>
  <si>
    <t>TotalPeriod</t>
    <phoneticPr fontId="2" type="noConversion"/>
  </si>
  <si>
    <t>RepaidPeriod</t>
    <phoneticPr fontId="2" type="noConversion"/>
  </si>
  <si>
    <t>PrevRepaidDate</t>
    <phoneticPr fontId="2" type="noConversion"/>
  </si>
  <si>
    <t>NextRepayDate</t>
    <phoneticPr fontId="2" type="noConversion"/>
  </si>
  <si>
    <t>DueAmt</t>
    <phoneticPr fontId="2" type="noConversion"/>
  </si>
  <si>
    <t>RelationCode</t>
    <phoneticPr fontId="2" type="noConversion"/>
  </si>
  <si>
    <t>撥款序號, 預約序號</t>
    <phoneticPr fontId="2" type="noConversion"/>
  </si>
  <si>
    <t>NextAdjRateDate</t>
    <phoneticPr fontId="2" type="noConversion"/>
  </si>
  <si>
    <t>首次利率調整日期</t>
    <phoneticPr fontId="2" type="noConversion"/>
  </si>
  <si>
    <t>下次利率調整日期</t>
    <phoneticPr fontId="2" type="noConversion"/>
  </si>
  <si>
    <t>LoanBal</t>
    <phoneticPr fontId="2" type="noConversion"/>
  </si>
  <si>
    <t>PrevPayIntDate</t>
    <phoneticPr fontId="2" type="noConversion"/>
  </si>
  <si>
    <t>NextPayIntDate</t>
    <phoneticPr fontId="2" type="noConversion"/>
  </si>
  <si>
    <t>FacmNo asc,BormNo asc, NextPayIntDate asc</t>
    <phoneticPr fontId="3" type="noConversion"/>
  </si>
  <si>
    <t>共用代碼檔
1: 機動 
2: 固定
3: 定期機動</t>
    <phoneticPr fontId="2" type="noConversion"/>
  </si>
  <si>
    <t>PaidTerms</t>
    <phoneticPr fontId="2" type="noConversion"/>
  </si>
  <si>
    <t>已繳息期數</t>
    <phoneticPr fontId="2" type="noConversion"/>
  </si>
  <si>
    <t>已還本期數</t>
    <phoneticPr fontId="2" type="noConversion"/>
  </si>
  <si>
    <t>DrawdownDate</t>
    <phoneticPr fontId="2" type="noConversion"/>
  </si>
  <si>
    <t xml:space="preserve">NextPayIntDate &gt;= ,AND NextPayIntDate &lt;= ,AND Status = </t>
    <phoneticPr fontId="3" type="noConversion"/>
  </si>
  <si>
    <t>FacmNo asc,BormNo asc</t>
    <phoneticPr fontId="3" type="noConversion"/>
  </si>
  <si>
    <t>CustNo asc,FacmNo asc,BormNo asc</t>
    <phoneticPr fontId="3" type="noConversion"/>
  </si>
  <si>
    <t>bormDrawdownDateRange</t>
    <phoneticPr fontId="3" type="noConversion"/>
  </si>
  <si>
    <t>LastEntDy</t>
    <phoneticPr fontId="2" type="noConversion"/>
  </si>
  <si>
    <t>LastTlrNo</t>
    <phoneticPr fontId="2" type="noConversion"/>
  </si>
  <si>
    <t>共用代碼檔
1.按月繳息(按期繳息到期還本)
2.到期取息(到期繳息還本)
3.本息平均法(期金)
4.本金平均法
5.按月撥款收息(逆向貸款)</t>
    <phoneticPr fontId="2" type="noConversion"/>
  </si>
  <si>
    <t>nextPayIntDateRange</t>
    <phoneticPr fontId="3" type="noConversion"/>
  </si>
  <si>
    <t>AmortizedCodeEq</t>
    <phoneticPr fontId="3" type="noConversion"/>
  </si>
  <si>
    <t xml:space="preserve">AmortizedCode = ,AND Status = ,AND NextPayIntDate &gt;= ,AND NextPayIntDate &lt;= ,AND BormNo &gt;= ,AND BormNo &lt;= </t>
  </si>
  <si>
    <t>CustNo asc ,FacmNo asc,BormNo asc, NextPayIntDate asc</t>
    <phoneticPr fontId="3" type="noConversion"/>
  </si>
  <si>
    <t>Status,CustNo,FacmNo,BormNo</t>
    <phoneticPr fontId="2" type="noConversion"/>
  </si>
  <si>
    <t>匯款分行</t>
    <phoneticPr fontId="2" type="noConversion"/>
  </si>
  <si>
    <t>匯款戶名(代償專戶)</t>
    <phoneticPr fontId="2" type="noConversion"/>
  </si>
  <si>
    <t>findStatusRange</t>
    <phoneticPr fontId="3" type="noConversion"/>
  </si>
  <si>
    <t>DrawdownDate &gt;= ,AND DrawdownDate &lt;= ,AND BormNo &gt;= ,AND BormNo &lt;= ,AND Status ^i</t>
    <phoneticPr fontId="3" type="noConversion"/>
  </si>
  <si>
    <t>Status ^i ,AND DrawdownDate &gt;= ,AND DrawdownDate &lt;=</t>
    <phoneticPr fontId="3" type="noConversion"/>
  </si>
  <si>
    <t>findStatusEq</t>
    <phoneticPr fontId="3" type="noConversion"/>
  </si>
  <si>
    <t xml:space="preserve">CustNo = ,AND FacmNo &gt;= ,AND FacmNo &lt;= ,AND BormNo &gt;= ,AND BormNo &lt;= </t>
    <phoneticPr fontId="3" type="noConversion"/>
  </si>
  <si>
    <t>Status ^i ,AND CustNo = ,AND FacmNo &gt;= ,AND FacmNo &lt;=</t>
    <phoneticPr fontId="3" type="noConversion"/>
  </si>
  <si>
    <t>FacmNo asc,BormNo asc</t>
    <phoneticPr fontId="3" type="noConversion"/>
  </si>
  <si>
    <t>BranchNo</t>
    <phoneticPr fontId="2" type="noConversion"/>
  </si>
  <si>
    <t>單位別</t>
    <phoneticPr fontId="2" type="noConversion"/>
  </si>
  <si>
    <t>IntCalcCode</t>
  </si>
  <si>
    <t>計息方式</t>
  </si>
  <si>
    <t xml:space="preserve">共用代碼檔
1: 按日計息  
2: 按月計息  </t>
    <phoneticPr fontId="2" type="noConversion"/>
  </si>
  <si>
    <t>findByCustNoandFacmNo</t>
    <phoneticPr fontId="3" type="noConversion"/>
  </si>
  <si>
    <t xml:space="preserve">CustNo = ,AND FacmNo = </t>
    <phoneticPr fontId="3" type="noConversion"/>
  </si>
  <si>
    <t>BormNo asc</t>
    <phoneticPr fontId="3" type="noConversion"/>
  </si>
  <si>
    <t>共用代碼檔
01: 週轉金
02: 購置不動產
03: 營業用資產
04: 固定資產
05: 企業投資
06: 購置動產
09: 其他</t>
    <phoneticPr fontId="2" type="noConversion"/>
  </si>
  <si>
    <t>資金用途別</t>
  </si>
  <si>
    <t>最後一期為到期日</t>
    <phoneticPr fontId="2" type="noConversion"/>
  </si>
  <si>
    <t>最後一期依應繳日計算</t>
    <phoneticPr fontId="2" type="noConversion"/>
  </si>
  <si>
    <t xml:space="preserve"> 正常戶</t>
  </si>
  <si>
    <t xml:space="preserve"> 展期</t>
  </si>
  <si>
    <t xml:space="preserve"> 催收戶</t>
  </si>
  <si>
    <t xml:space="preserve"> 結案戶</t>
  </si>
  <si>
    <t xml:space="preserve"> 逾期戶</t>
  </si>
  <si>
    <t xml:space="preserve"> 催收結案戶</t>
  </si>
  <si>
    <t xml:space="preserve"> 呆帳戶</t>
  </si>
  <si>
    <t xml:space="preserve"> 部分轉呆戶</t>
  </si>
  <si>
    <t xml:space="preserve"> 債權轉讓戶</t>
  </si>
  <si>
    <t xml:space="preserve"> 呆帳結案戶</t>
  </si>
  <si>
    <t>預約撥款已刪除</t>
  </si>
  <si>
    <t>預約已撥款</t>
  </si>
  <si>
    <t>預約撥款</t>
  </si>
  <si>
    <t>戶況代號</t>
    <phoneticPr fontId="11" type="noConversion"/>
  </si>
  <si>
    <t>戶況名稱</t>
    <phoneticPr fontId="11" type="noConversion"/>
  </si>
  <si>
    <t>更新戶況交易</t>
    <phoneticPr fontId="11" type="noConversion"/>
  </si>
  <si>
    <t>L3410 (結案登錄-可欠繳) 
L3420 (結案登錄-不可欠繳) 結案區分為2</t>
    <phoneticPr fontId="11" type="noConversion"/>
  </si>
  <si>
    <t>L3420 (結案登錄-不可欠繳) 結案區分為3</t>
    <phoneticPr fontId="11" type="noConversion"/>
  </si>
  <si>
    <t>L3420 (結案登錄-不可欠繳) 結案區分為4.5.6</t>
    <phoneticPr fontId="11" type="noConversion"/>
  </si>
  <si>
    <t>L3420 (結案登錄-不可欠繳) 結案區分為7</t>
    <phoneticPr fontId="11" type="noConversion"/>
  </si>
  <si>
    <t>L3420 (結案登錄-不可欠繳) 結案區分為8</t>
    <phoneticPr fontId="11" type="noConversion"/>
  </si>
  <si>
    <t>L3420 (結案登錄-不可欠繳) 結案區分為9</t>
    <phoneticPr fontId="11" type="noConversion"/>
  </si>
  <si>
    <t>L3120 (預約撥款刪除) 功能為4 刪除</t>
    <phoneticPr fontId="11" type="noConversion"/>
  </si>
  <si>
    <t>L3731 (呆帳戶改呆帳結案戶)</t>
    <phoneticPr fontId="11" type="noConversion"/>
  </si>
  <si>
    <t>L3100 (撥款) 建檔
L3440 (催收回復登錄)</t>
    <phoneticPr fontId="11" type="noConversion"/>
  </si>
  <si>
    <t>L3420 (結案登錄-不可欠繳) 結案區分為0</t>
    <phoneticPr fontId="11" type="noConversion"/>
  </si>
  <si>
    <t>僅額度查詢時顯示(使用共用程式FacStatusCom判斷正常戶逾期一個月以上)</t>
    <phoneticPr fontId="11" type="noConversion"/>
  </si>
  <si>
    <t>L3100 (撥款) L6001發動</t>
    <phoneticPr fontId="11" type="noConversion"/>
  </si>
  <si>
    <t>L3100 (撥款) 【L6001/L6985預約撥款到期作業】訂正發動
L3110 (預約撥款) 建檔</t>
    <phoneticPr fontId="11" type="noConversion"/>
  </si>
  <si>
    <t>PieceCode</t>
    <phoneticPr fontId="2" type="noConversion"/>
  </si>
  <si>
    <t>共用代碼檔(PieceCode)
A: 新貸件
B: 其他額度
C: 原額度
D: 新增額度
E: 展期
1: 新貸件
2: 其他額度
3: 原額度
4: 新增額度
5: 展期件
6: 六個月動支
7: 服務件
8: 特殊件
9: 固特利契轉</t>
    <phoneticPr fontId="2" type="noConversion"/>
  </si>
  <si>
    <t>計件代碼2</t>
    <phoneticPr fontId="2" type="noConversion"/>
  </si>
  <si>
    <t>計件代碼2金額</t>
    <phoneticPr fontId="2" type="noConversion"/>
  </si>
  <si>
    <t>共用代碼檔(PieceCode)</t>
    <phoneticPr fontId="2" type="noConversion"/>
  </si>
  <si>
    <t>PieceCodeSecond</t>
    <phoneticPr fontId="2" type="noConversion"/>
  </si>
  <si>
    <t>PieceCodeSecondAmt</t>
    <phoneticPr fontId="2" type="noConversion"/>
  </si>
  <si>
    <t>0:正常 1.展期 2.借新還舊</t>
    <phoneticPr fontId="2" type="noConversion"/>
  </si>
  <si>
    <t>交易進行記號</t>
    <phoneticPr fontId="2" type="noConversion"/>
  </si>
  <si>
    <t>展期/借新還舊</t>
    <phoneticPr fontId="2" type="noConversion"/>
  </si>
  <si>
    <t xml:space="preserve">1STEP TX -&gt; 0   
2STEP TX -&gt; 1 2
3STEP TX -&gt; 1 2 3 4   </t>
    <phoneticPr fontId="2" type="noConversion"/>
  </si>
  <si>
    <t>0: 正常戶
1:展期
2: 催收戶
3: 結案戶
4: 逾期戶(顯示用)
5: 催收結案戶
6: 呆帳戶
7: 部分轉呆戶
8: 債權轉讓戶
9: 呆帳結案戶
97:預約撥款已刪除
98:預約已撥款
99:預約撥款</t>
    <phoneticPr fontId="2" type="noConversion"/>
  </si>
  <si>
    <t>手續費</t>
    <phoneticPr fontId="2" type="noConversion"/>
  </si>
  <si>
    <t>HandlingFee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</si>
</sst>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sz val="12"/>
      <color theme="1"/>
      <name val="新細明體"/>
      <family val="1"/>
      <charset val="136"/>
    </font>
    <font>
      <sz val="9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ajor"/>
    </font>
    <font>
      <sz val="12"/>
      <color rgb="FFFF0000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>
      <alignment vertical="center"/>
    </xf>
    <xf numFmtId="0" fontId="10" fillId="0" borderId="3" xfId="0" applyFont="1" applyBorder="1">
      <alignment vertical="center"/>
    </xf>
    <xf numFmtId="0" fontId="10" fillId="0" borderId="3" xfId="0" applyFont="1" applyBorder="1" applyAlignment="1">
      <alignment vertical="center" wrapText="1"/>
    </xf>
    <xf numFmtId="0" fontId="4" fillId="0" borderId="4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vertical="top" wrapText="1"/>
    </xf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left" vertical="top" wrapText="1"/>
    </xf>
    <xf numFmtId="0" fontId="8" fillId="0" borderId="1" xfId="0" applyFont="1" applyBorder="1">
      <alignment vertical="center"/>
    </xf>
    <xf numFmtId="0" fontId="0" fillId="0" borderId="0" xfId="0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>
      <alignment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7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49" fontId="6" fillId="2" borderId="8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"/>
  <sheetViews>
    <sheetView tabSelected="1" topLeftCell="A35" zoomScaleNormal="100" workbookViewId="0">
      <selection activeCell="B50" sqref="B50"/>
    </sheetView>
  </sheetViews>
  <sheetFormatPr defaultColWidth="21.44140625" defaultRowHeight="16.2" x14ac:dyDescent="0.3"/>
  <cols>
    <col min="1" max="1" width="5.21875" style="3" bestFit="1" customWidth="1"/>
    <col min="2" max="2" width="25.21875" style="3" customWidth="1"/>
    <col min="3" max="3" width="33.6640625" style="2" bestFit="1" customWidth="1"/>
    <col min="4" max="4" width="16.44140625" style="8" bestFit="1" customWidth="1"/>
    <col min="5" max="6" width="6.21875" style="3" bestFit="1" customWidth="1"/>
    <col min="7" max="7" width="36.109375" style="3" bestFit="1" customWidth="1"/>
    <col min="8" max="16384" width="21.44140625" style="4"/>
  </cols>
  <sheetData>
    <row r="1" spans="1:7" x14ac:dyDescent="0.3">
      <c r="A1" s="53" t="s">
        <v>63</v>
      </c>
      <c r="B1" s="54"/>
      <c r="C1" s="11" t="s">
        <v>130</v>
      </c>
      <c r="D1" s="37" t="s">
        <v>147</v>
      </c>
      <c r="E1" s="29"/>
      <c r="F1" s="30"/>
      <c r="G1" s="30"/>
    </row>
    <row r="2" spans="1:7" x14ac:dyDescent="0.3">
      <c r="A2" s="53"/>
      <c r="B2" s="54"/>
      <c r="C2" s="9" t="s">
        <v>7</v>
      </c>
      <c r="D2" s="23" t="s">
        <v>64</v>
      </c>
      <c r="E2" s="31"/>
      <c r="F2" s="32"/>
      <c r="G2" s="32"/>
    </row>
    <row r="3" spans="1:7" x14ac:dyDescent="0.3">
      <c r="A3" s="52" t="s">
        <v>58</v>
      </c>
      <c r="B3" s="52"/>
      <c r="C3" s="7" t="s">
        <v>153</v>
      </c>
      <c r="D3" s="37" t="s">
        <v>65</v>
      </c>
      <c r="E3" s="33"/>
      <c r="F3" s="34"/>
      <c r="G3" s="34"/>
    </row>
    <row r="4" spans="1:7" x14ac:dyDescent="0.3">
      <c r="A4" s="50" t="s">
        <v>59</v>
      </c>
      <c r="B4" s="51"/>
      <c r="C4" s="7" t="s">
        <v>129</v>
      </c>
      <c r="D4" s="37" t="s">
        <v>106</v>
      </c>
      <c r="E4" s="33"/>
      <c r="F4" s="34"/>
      <c r="G4" s="34"/>
    </row>
    <row r="5" spans="1:7" x14ac:dyDescent="0.3">
      <c r="A5" s="52" t="s">
        <v>60</v>
      </c>
      <c r="B5" s="52"/>
      <c r="C5" s="6" t="s">
        <v>190</v>
      </c>
      <c r="D5" s="37"/>
      <c r="E5" s="29"/>
      <c r="F5" s="30"/>
      <c r="G5" s="30"/>
    </row>
    <row r="6" spans="1:7" x14ac:dyDescent="0.3">
      <c r="A6" s="50" t="s">
        <v>61</v>
      </c>
      <c r="B6" s="55"/>
      <c r="C6" s="6"/>
      <c r="D6" s="37"/>
      <c r="E6" s="33"/>
      <c r="F6" s="34"/>
      <c r="G6" s="34"/>
    </row>
    <row r="7" spans="1:7" x14ac:dyDescent="0.3">
      <c r="A7" s="50" t="s">
        <v>62</v>
      </c>
      <c r="B7" s="51"/>
      <c r="C7" s="6"/>
      <c r="D7" s="37"/>
      <c r="E7" s="35"/>
      <c r="F7" s="36"/>
      <c r="G7" s="36"/>
    </row>
    <row r="8" spans="1:7" s="1" customFormat="1" x14ac:dyDescent="0.3">
      <c r="A8" s="9" t="s">
        <v>6</v>
      </c>
      <c r="B8" s="9" t="s">
        <v>1</v>
      </c>
      <c r="C8" s="10" t="s">
        <v>2</v>
      </c>
      <c r="D8" s="9" t="s">
        <v>3</v>
      </c>
      <c r="E8" s="9" t="s">
        <v>4</v>
      </c>
      <c r="F8" s="9" t="s">
        <v>5</v>
      </c>
      <c r="G8" s="10" t="s">
        <v>0</v>
      </c>
    </row>
    <row r="9" spans="1:7" x14ac:dyDescent="0.3">
      <c r="A9" s="3">
        <v>1</v>
      </c>
      <c r="B9" s="13" t="s">
        <v>72</v>
      </c>
      <c r="C9" s="13" t="s">
        <v>148</v>
      </c>
      <c r="D9" s="12" t="s">
        <v>113</v>
      </c>
      <c r="E9" s="12">
        <v>7</v>
      </c>
      <c r="F9" s="12"/>
      <c r="G9" s="24"/>
    </row>
    <row r="10" spans="1:7" x14ac:dyDescent="0.3">
      <c r="A10" s="3">
        <f t="shared" ref="A10:A81" si="0">A9+1</f>
        <v>2</v>
      </c>
      <c r="B10" s="13" t="s">
        <v>73</v>
      </c>
      <c r="C10" s="13" t="s">
        <v>149</v>
      </c>
      <c r="D10" s="18" t="s">
        <v>112</v>
      </c>
      <c r="E10" s="12">
        <v>3</v>
      </c>
      <c r="F10" s="12"/>
      <c r="G10" s="24"/>
    </row>
    <row r="11" spans="1:7" x14ac:dyDescent="0.3">
      <c r="A11" s="3">
        <f t="shared" si="0"/>
        <v>3</v>
      </c>
      <c r="B11" s="13" t="s">
        <v>74</v>
      </c>
      <c r="C11" s="13" t="s">
        <v>166</v>
      </c>
      <c r="D11" s="18" t="s">
        <v>112</v>
      </c>
      <c r="E11" s="12">
        <v>3</v>
      </c>
      <c r="F11" s="12"/>
      <c r="G11" s="24"/>
    </row>
    <row r="12" spans="1:7" x14ac:dyDescent="0.3">
      <c r="A12" s="3">
        <f t="shared" si="0"/>
        <v>4</v>
      </c>
      <c r="B12" s="19" t="s">
        <v>137</v>
      </c>
      <c r="C12" s="19" t="s">
        <v>109</v>
      </c>
      <c r="D12" s="18" t="s">
        <v>112</v>
      </c>
      <c r="E12" s="18">
        <v>4</v>
      </c>
      <c r="F12" s="18"/>
      <c r="G12" s="24"/>
    </row>
    <row r="13" spans="1:7" x14ac:dyDescent="0.3">
      <c r="A13" s="3">
        <f t="shared" si="0"/>
        <v>5</v>
      </c>
      <c r="B13" s="19" t="s">
        <v>138</v>
      </c>
      <c r="C13" s="19" t="s">
        <v>110</v>
      </c>
      <c r="D13" s="18" t="s">
        <v>112</v>
      </c>
      <c r="E13" s="18">
        <v>3</v>
      </c>
      <c r="F13" s="18"/>
      <c r="G13" s="24"/>
    </row>
    <row r="14" spans="1:7" ht="210.6" x14ac:dyDescent="0.3">
      <c r="A14" s="3">
        <f t="shared" si="0"/>
        <v>6</v>
      </c>
      <c r="B14" s="13" t="s">
        <v>121</v>
      </c>
      <c r="C14" s="13" t="s">
        <v>57</v>
      </c>
      <c r="D14" s="18" t="s">
        <v>112</v>
      </c>
      <c r="E14" s="12">
        <v>2</v>
      </c>
      <c r="F14" s="12"/>
      <c r="G14" s="15" t="s">
        <v>252</v>
      </c>
    </row>
    <row r="15" spans="1:7" x14ac:dyDescent="0.3">
      <c r="A15" s="3">
        <f t="shared" si="0"/>
        <v>7</v>
      </c>
      <c r="B15" s="13" t="s">
        <v>75</v>
      </c>
      <c r="C15" s="14" t="s">
        <v>66</v>
      </c>
      <c r="D15" s="18" t="s">
        <v>112</v>
      </c>
      <c r="E15" s="12">
        <v>6</v>
      </c>
      <c r="F15" s="12">
        <v>4</v>
      </c>
      <c r="G15" s="26"/>
    </row>
    <row r="16" spans="1:7" x14ac:dyDescent="0.3">
      <c r="A16" s="3">
        <f t="shared" si="0"/>
        <v>8</v>
      </c>
      <c r="B16" s="13" t="s">
        <v>159</v>
      </c>
      <c r="C16" s="14" t="s">
        <v>67</v>
      </c>
      <c r="D16" s="18" t="s">
        <v>112</v>
      </c>
      <c r="E16" s="12">
        <v>6</v>
      </c>
      <c r="F16" s="12">
        <v>4</v>
      </c>
      <c r="G16" s="26"/>
    </row>
    <row r="17" spans="1:7" x14ac:dyDescent="0.3">
      <c r="A17" s="3">
        <f t="shared" si="0"/>
        <v>9</v>
      </c>
      <c r="B17" s="2" t="s">
        <v>76</v>
      </c>
      <c r="C17" s="16" t="s">
        <v>15</v>
      </c>
      <c r="D17" s="3" t="s">
        <v>112</v>
      </c>
      <c r="E17" s="3">
        <v>6</v>
      </c>
      <c r="F17" s="12">
        <v>4</v>
      </c>
      <c r="G17" s="25"/>
    </row>
    <row r="18" spans="1:7" x14ac:dyDescent="0.3">
      <c r="A18" s="3">
        <f t="shared" si="0"/>
        <v>10</v>
      </c>
      <c r="B18" s="13" t="s">
        <v>77</v>
      </c>
      <c r="C18" s="14" t="s">
        <v>36</v>
      </c>
      <c r="D18" s="18" t="s">
        <v>112</v>
      </c>
      <c r="E18" s="12">
        <v>6</v>
      </c>
      <c r="F18" s="12">
        <v>4</v>
      </c>
      <c r="G18" s="26"/>
    </row>
    <row r="19" spans="1:7" ht="64.8" x14ac:dyDescent="0.3">
      <c r="A19" s="3">
        <f t="shared" si="0"/>
        <v>11</v>
      </c>
      <c r="B19" s="13" t="s">
        <v>78</v>
      </c>
      <c r="C19" s="14" t="s">
        <v>16</v>
      </c>
      <c r="D19" s="18" t="s">
        <v>116</v>
      </c>
      <c r="E19" s="12">
        <v>1</v>
      </c>
      <c r="F19" s="12"/>
      <c r="G19" s="25" t="s">
        <v>174</v>
      </c>
    </row>
    <row r="20" spans="1:7" x14ac:dyDescent="0.3">
      <c r="A20" s="3">
        <f t="shared" si="0"/>
        <v>12</v>
      </c>
      <c r="B20" s="13" t="s">
        <v>79</v>
      </c>
      <c r="C20" s="13" t="s">
        <v>17</v>
      </c>
      <c r="D20" s="18" t="s">
        <v>112</v>
      </c>
      <c r="E20" s="12">
        <v>2</v>
      </c>
      <c r="F20" s="12"/>
      <c r="G20" s="26"/>
    </row>
    <row r="21" spans="1:7" ht="48.6" x14ac:dyDescent="0.3">
      <c r="A21" s="3">
        <f t="shared" si="0"/>
        <v>13</v>
      </c>
      <c r="B21" s="13" t="s">
        <v>80</v>
      </c>
      <c r="C21" s="13" t="s">
        <v>22</v>
      </c>
      <c r="D21" s="18" t="s">
        <v>116</v>
      </c>
      <c r="E21" s="12">
        <v>1</v>
      </c>
      <c r="F21" s="12"/>
      <c r="G21" s="25" t="s">
        <v>125</v>
      </c>
    </row>
    <row r="22" spans="1:7" x14ac:dyDescent="0.3">
      <c r="A22" s="3">
        <f t="shared" si="0"/>
        <v>14</v>
      </c>
      <c r="B22" s="13" t="s">
        <v>81</v>
      </c>
      <c r="C22" s="13" t="s">
        <v>23</v>
      </c>
      <c r="D22" s="12" t="s">
        <v>117</v>
      </c>
      <c r="E22" s="12">
        <v>3</v>
      </c>
      <c r="F22" s="12"/>
      <c r="G22" s="26"/>
    </row>
    <row r="23" spans="1:7" x14ac:dyDescent="0.3">
      <c r="A23" s="3">
        <f t="shared" si="0"/>
        <v>15</v>
      </c>
      <c r="B23" s="13" t="s">
        <v>82</v>
      </c>
      <c r="C23" s="13" t="s">
        <v>24</v>
      </c>
      <c r="D23" s="18" t="s">
        <v>112</v>
      </c>
      <c r="E23" s="12">
        <v>16</v>
      </c>
      <c r="F23" s="12">
        <v>2</v>
      </c>
      <c r="G23" s="26"/>
    </row>
    <row r="24" spans="1:7" x14ac:dyDescent="0.3">
      <c r="A24" s="3">
        <f t="shared" si="0"/>
        <v>16</v>
      </c>
      <c r="B24" s="13" t="s">
        <v>170</v>
      </c>
      <c r="C24" s="13" t="s">
        <v>25</v>
      </c>
      <c r="D24" s="18" t="s">
        <v>112</v>
      </c>
      <c r="E24" s="12">
        <v>16</v>
      </c>
      <c r="F24" s="12">
        <v>2</v>
      </c>
      <c r="G24" s="15"/>
    </row>
    <row r="25" spans="1:7" x14ac:dyDescent="0.3">
      <c r="A25" s="3">
        <f t="shared" si="0"/>
        <v>17</v>
      </c>
      <c r="B25" s="13" t="s">
        <v>178</v>
      </c>
      <c r="C25" s="13" t="s">
        <v>56</v>
      </c>
      <c r="D25" s="18" t="s">
        <v>131</v>
      </c>
      <c r="E25" s="12">
        <v>8</v>
      </c>
      <c r="F25" s="12"/>
      <c r="G25" s="26"/>
    </row>
    <row r="26" spans="1:7" x14ac:dyDescent="0.3">
      <c r="A26" s="3">
        <f t="shared" si="0"/>
        <v>18</v>
      </c>
      <c r="B26" s="13" t="s">
        <v>85</v>
      </c>
      <c r="C26" s="13" t="s">
        <v>38</v>
      </c>
      <c r="D26" s="18" t="s">
        <v>112</v>
      </c>
      <c r="E26" s="12">
        <v>2</v>
      </c>
      <c r="F26" s="12"/>
      <c r="G26" s="15"/>
    </row>
    <row r="27" spans="1:7" x14ac:dyDescent="0.3">
      <c r="A27" s="3">
        <f t="shared" si="0"/>
        <v>19</v>
      </c>
      <c r="B27" s="13" t="s">
        <v>84</v>
      </c>
      <c r="C27" s="13" t="s">
        <v>39</v>
      </c>
      <c r="D27" s="18" t="s">
        <v>112</v>
      </c>
      <c r="E27" s="12">
        <v>2</v>
      </c>
      <c r="F27" s="12"/>
      <c r="G27" s="15"/>
    </row>
    <row r="28" spans="1:7" x14ac:dyDescent="0.3">
      <c r="A28" s="3">
        <f t="shared" si="0"/>
        <v>20</v>
      </c>
      <c r="B28" s="13" t="s">
        <v>83</v>
      </c>
      <c r="C28" s="13" t="s">
        <v>40</v>
      </c>
      <c r="D28" s="18" t="s">
        <v>112</v>
      </c>
      <c r="E28" s="12">
        <v>3</v>
      </c>
      <c r="F28" s="12"/>
      <c r="G28" s="15"/>
    </row>
    <row r="29" spans="1:7" x14ac:dyDescent="0.3">
      <c r="A29" s="3">
        <f t="shared" si="0"/>
        <v>21</v>
      </c>
      <c r="B29" s="13" t="s">
        <v>86</v>
      </c>
      <c r="C29" s="13" t="s">
        <v>26</v>
      </c>
      <c r="D29" s="18" t="s">
        <v>131</v>
      </c>
      <c r="E29" s="12">
        <v>8</v>
      </c>
      <c r="F29" s="12"/>
      <c r="G29" s="15"/>
    </row>
    <row r="30" spans="1:7" ht="48.6" x14ac:dyDescent="0.3">
      <c r="A30" s="40">
        <f t="shared" si="0"/>
        <v>22</v>
      </c>
      <c r="B30" s="41" t="s">
        <v>202</v>
      </c>
      <c r="C30" s="42" t="s">
        <v>203</v>
      </c>
      <c r="D30" s="40" t="s">
        <v>116</v>
      </c>
      <c r="E30" s="40">
        <v>1</v>
      </c>
      <c r="F30" s="39"/>
      <c r="G30" s="43" t="s">
        <v>204</v>
      </c>
    </row>
    <row r="31" spans="1:7" ht="97.2" x14ac:dyDescent="0.3">
      <c r="A31" s="40">
        <f t="shared" si="0"/>
        <v>23</v>
      </c>
      <c r="B31" s="13" t="s">
        <v>111</v>
      </c>
      <c r="C31" s="13" t="s">
        <v>12</v>
      </c>
      <c r="D31" s="18" t="s">
        <v>116</v>
      </c>
      <c r="E31" s="12">
        <v>1</v>
      </c>
      <c r="F31" s="12"/>
      <c r="G31" s="15" t="s">
        <v>185</v>
      </c>
    </row>
    <row r="32" spans="1:7" x14ac:dyDescent="0.3">
      <c r="A32" s="40">
        <f t="shared" si="0"/>
        <v>24</v>
      </c>
      <c r="B32" s="19" t="s">
        <v>87</v>
      </c>
      <c r="C32" s="20" t="s">
        <v>42</v>
      </c>
      <c r="D32" s="18" t="s">
        <v>112</v>
      </c>
      <c r="E32" s="18">
        <v>1</v>
      </c>
      <c r="F32" s="18"/>
      <c r="G32" s="15" t="s">
        <v>43</v>
      </c>
    </row>
    <row r="33" spans="1:7" x14ac:dyDescent="0.3">
      <c r="A33" s="40">
        <f t="shared" si="0"/>
        <v>25</v>
      </c>
      <c r="B33" s="13" t="s">
        <v>88</v>
      </c>
      <c r="C33" s="14" t="s">
        <v>13</v>
      </c>
      <c r="D33" s="18" t="s">
        <v>112</v>
      </c>
      <c r="E33" s="12">
        <v>2</v>
      </c>
      <c r="F33" s="12"/>
      <c r="G33" s="15"/>
    </row>
    <row r="34" spans="1:7" x14ac:dyDescent="0.3">
      <c r="A34" s="40">
        <f t="shared" si="0"/>
        <v>26</v>
      </c>
      <c r="B34" s="13" t="s">
        <v>89</v>
      </c>
      <c r="C34" s="13" t="s">
        <v>14</v>
      </c>
      <c r="D34" s="18" t="s">
        <v>112</v>
      </c>
      <c r="E34" s="12">
        <v>2</v>
      </c>
      <c r="F34" s="12"/>
      <c r="G34" s="26"/>
    </row>
    <row r="35" spans="1:7" x14ac:dyDescent="0.3">
      <c r="A35" s="40">
        <f t="shared" si="0"/>
        <v>27</v>
      </c>
      <c r="B35" s="13" t="s">
        <v>160</v>
      </c>
      <c r="C35" s="13" t="s">
        <v>27</v>
      </c>
      <c r="D35" s="18" t="s">
        <v>112</v>
      </c>
      <c r="E35" s="12">
        <v>3</v>
      </c>
      <c r="F35" s="12"/>
      <c r="G35" s="26"/>
    </row>
    <row r="36" spans="1:7" x14ac:dyDescent="0.3">
      <c r="A36" s="40">
        <f t="shared" si="0"/>
        <v>28</v>
      </c>
      <c r="B36" s="13" t="s">
        <v>161</v>
      </c>
      <c r="C36" s="13" t="s">
        <v>177</v>
      </c>
      <c r="D36" s="18" t="s">
        <v>112</v>
      </c>
      <c r="E36" s="12">
        <v>3</v>
      </c>
      <c r="F36" s="12"/>
      <c r="G36" s="26"/>
    </row>
    <row r="37" spans="1:7" x14ac:dyDescent="0.3">
      <c r="A37" s="40">
        <f t="shared" si="0"/>
        <v>29</v>
      </c>
      <c r="B37" s="19" t="s">
        <v>175</v>
      </c>
      <c r="C37" s="19" t="s">
        <v>176</v>
      </c>
      <c r="D37" s="18" t="s">
        <v>112</v>
      </c>
      <c r="E37" s="18">
        <v>3</v>
      </c>
      <c r="F37" s="18"/>
      <c r="G37" s="26"/>
    </row>
    <row r="38" spans="1:7" x14ac:dyDescent="0.3">
      <c r="A38" s="40">
        <f t="shared" si="0"/>
        <v>30</v>
      </c>
      <c r="B38" s="13" t="s">
        <v>171</v>
      </c>
      <c r="C38" s="14" t="s">
        <v>32</v>
      </c>
      <c r="D38" s="18" t="s">
        <v>131</v>
      </c>
      <c r="E38" s="12">
        <v>8</v>
      </c>
      <c r="F38" s="12"/>
      <c r="G38" s="15"/>
    </row>
    <row r="39" spans="1:7" x14ac:dyDescent="0.3">
      <c r="A39" s="40">
        <f t="shared" si="0"/>
        <v>31</v>
      </c>
      <c r="B39" s="13" t="s">
        <v>162</v>
      </c>
      <c r="C39" s="14" t="s">
        <v>33</v>
      </c>
      <c r="D39" s="18" t="s">
        <v>131</v>
      </c>
      <c r="E39" s="12">
        <v>8</v>
      </c>
      <c r="F39" s="12"/>
      <c r="G39" s="15"/>
    </row>
    <row r="40" spans="1:7" x14ac:dyDescent="0.3">
      <c r="A40" s="40">
        <f t="shared" si="0"/>
        <v>32</v>
      </c>
      <c r="B40" s="13" t="s">
        <v>172</v>
      </c>
      <c r="C40" s="13" t="s">
        <v>34</v>
      </c>
      <c r="D40" s="18" t="s">
        <v>131</v>
      </c>
      <c r="E40" s="12">
        <v>8</v>
      </c>
      <c r="F40" s="12"/>
      <c r="G40" s="15" t="s">
        <v>211</v>
      </c>
    </row>
    <row r="41" spans="1:7" x14ac:dyDescent="0.3">
      <c r="A41" s="40">
        <f t="shared" si="0"/>
        <v>33</v>
      </c>
      <c r="B41" s="13" t="s">
        <v>163</v>
      </c>
      <c r="C41" s="13" t="s">
        <v>35</v>
      </c>
      <c r="D41" s="18" t="s">
        <v>131</v>
      </c>
      <c r="E41" s="12">
        <v>8</v>
      </c>
      <c r="F41" s="12"/>
      <c r="G41" s="26" t="s">
        <v>210</v>
      </c>
    </row>
    <row r="42" spans="1:7" x14ac:dyDescent="0.3">
      <c r="A42" s="40">
        <f t="shared" si="0"/>
        <v>34</v>
      </c>
      <c r="B42" s="13" t="s">
        <v>164</v>
      </c>
      <c r="C42" s="14" t="s">
        <v>46</v>
      </c>
      <c r="D42" s="18" t="s">
        <v>112</v>
      </c>
      <c r="E42" s="12">
        <v>16</v>
      </c>
      <c r="F42" s="12">
        <v>2</v>
      </c>
      <c r="G42" s="26"/>
    </row>
    <row r="43" spans="1:7" x14ac:dyDescent="0.3">
      <c r="A43" s="40">
        <f t="shared" si="0"/>
        <v>35</v>
      </c>
      <c r="B43" s="13" t="s">
        <v>90</v>
      </c>
      <c r="C43" s="13" t="s">
        <v>28</v>
      </c>
      <c r="D43" s="18" t="s">
        <v>112</v>
      </c>
      <c r="E43" s="12">
        <v>3</v>
      </c>
      <c r="F43" s="12"/>
      <c r="G43" s="26"/>
    </row>
    <row r="44" spans="1:7" x14ac:dyDescent="0.3">
      <c r="A44" s="40">
        <f t="shared" si="0"/>
        <v>36</v>
      </c>
      <c r="B44" s="13" t="s">
        <v>91</v>
      </c>
      <c r="C44" s="13" t="s">
        <v>29</v>
      </c>
      <c r="D44" s="18" t="s">
        <v>131</v>
      </c>
      <c r="E44" s="12">
        <v>8</v>
      </c>
      <c r="F44" s="12"/>
      <c r="G44" s="26"/>
    </row>
    <row r="45" spans="1:7" x14ac:dyDescent="0.3">
      <c r="A45" s="40">
        <f t="shared" si="0"/>
        <v>37</v>
      </c>
      <c r="B45" s="13" t="s">
        <v>92</v>
      </c>
      <c r="C45" s="14" t="s">
        <v>30</v>
      </c>
      <c r="D45" s="18" t="s">
        <v>112</v>
      </c>
      <c r="E45" s="12">
        <v>2</v>
      </c>
      <c r="F45" s="12"/>
      <c r="G45" s="27"/>
    </row>
    <row r="46" spans="1:7" x14ac:dyDescent="0.3">
      <c r="A46" s="40">
        <f t="shared" si="0"/>
        <v>38</v>
      </c>
      <c r="B46" s="13" t="s">
        <v>93</v>
      </c>
      <c r="C46" s="14" t="s">
        <v>45</v>
      </c>
      <c r="D46" s="18" t="s">
        <v>131</v>
      </c>
      <c r="E46" s="12">
        <v>8</v>
      </c>
      <c r="F46" s="12"/>
      <c r="G46" s="25"/>
    </row>
    <row r="47" spans="1:7" x14ac:dyDescent="0.3">
      <c r="A47" s="40">
        <f t="shared" si="0"/>
        <v>39</v>
      </c>
      <c r="B47" s="13" t="s">
        <v>94</v>
      </c>
      <c r="C47" s="14" t="s">
        <v>31</v>
      </c>
      <c r="D47" s="18" t="s">
        <v>131</v>
      </c>
      <c r="E47" s="12">
        <v>8</v>
      </c>
      <c r="F47" s="12"/>
      <c r="G47" s="27"/>
    </row>
    <row r="48" spans="1:7" x14ac:dyDescent="0.3">
      <c r="A48" s="40">
        <f t="shared" si="0"/>
        <v>40</v>
      </c>
      <c r="B48" s="19" t="s">
        <v>95</v>
      </c>
      <c r="C48" s="19" t="s">
        <v>168</v>
      </c>
      <c r="D48" s="18" t="s">
        <v>131</v>
      </c>
      <c r="E48" s="18">
        <v>8</v>
      </c>
      <c r="F48" s="18"/>
      <c r="G48" s="26"/>
    </row>
    <row r="49" spans="1:7" x14ac:dyDescent="0.3">
      <c r="A49" s="40">
        <f t="shared" si="0"/>
        <v>41</v>
      </c>
      <c r="B49" s="19" t="s">
        <v>167</v>
      </c>
      <c r="C49" s="19" t="s">
        <v>169</v>
      </c>
      <c r="D49" s="18" t="s">
        <v>131</v>
      </c>
      <c r="E49" s="18">
        <v>8</v>
      </c>
      <c r="F49" s="18"/>
      <c r="G49" s="26"/>
    </row>
    <row r="50" spans="1:7" x14ac:dyDescent="0.3">
      <c r="A50" s="40">
        <f t="shared" si="0"/>
        <v>42</v>
      </c>
      <c r="B50" s="19" t="s">
        <v>96</v>
      </c>
      <c r="C50" s="19" t="s">
        <v>18</v>
      </c>
      <c r="D50" s="18" t="s">
        <v>112</v>
      </c>
      <c r="E50" s="18">
        <v>16</v>
      </c>
      <c r="F50" s="18">
        <v>2</v>
      </c>
      <c r="G50" s="26"/>
    </row>
    <row r="51" spans="1:7" x14ac:dyDescent="0.3">
      <c r="A51" s="40">
        <f t="shared" si="0"/>
        <v>43</v>
      </c>
      <c r="B51" s="13" t="s">
        <v>254</v>
      </c>
      <c r="C51" s="13" t="s">
        <v>253</v>
      </c>
      <c r="D51" s="18" t="s">
        <v>112</v>
      </c>
      <c r="E51" s="12">
        <v>16</v>
      </c>
      <c r="F51" s="12">
        <v>2</v>
      </c>
      <c r="G51" s="26"/>
    </row>
    <row r="52" spans="1:7" x14ac:dyDescent="0.3">
      <c r="A52" s="40">
        <f t="shared" si="0"/>
        <v>44</v>
      </c>
      <c r="B52" s="13" t="s">
        <v>146</v>
      </c>
      <c r="C52" s="13" t="s">
        <v>132</v>
      </c>
      <c r="D52" s="18" t="s">
        <v>112</v>
      </c>
      <c r="E52" s="12">
        <v>16</v>
      </c>
      <c r="F52" s="12">
        <v>2</v>
      </c>
      <c r="G52" s="26"/>
    </row>
    <row r="53" spans="1:7" x14ac:dyDescent="0.3">
      <c r="A53" s="40">
        <f t="shared" si="0"/>
        <v>45</v>
      </c>
      <c r="B53" s="13" t="s">
        <v>123</v>
      </c>
      <c r="C53" s="13" t="s">
        <v>21</v>
      </c>
      <c r="D53" s="18" t="s">
        <v>122</v>
      </c>
      <c r="E53" s="12">
        <v>1</v>
      </c>
      <c r="F53" s="12"/>
      <c r="G53" s="26" t="s">
        <v>44</v>
      </c>
    </row>
    <row r="54" spans="1:7" x14ac:dyDescent="0.3">
      <c r="A54" s="40">
        <f t="shared" si="0"/>
        <v>46</v>
      </c>
      <c r="B54" s="13" t="s">
        <v>124</v>
      </c>
      <c r="C54" s="13" t="s">
        <v>250</v>
      </c>
      <c r="D54" s="18" t="s">
        <v>116</v>
      </c>
      <c r="E54" s="12">
        <v>1</v>
      </c>
      <c r="F54" s="12"/>
      <c r="G54" s="25" t="s">
        <v>248</v>
      </c>
    </row>
    <row r="55" spans="1:7" ht="243" x14ac:dyDescent="0.3">
      <c r="A55" s="40">
        <f t="shared" si="0"/>
        <v>47</v>
      </c>
      <c r="B55" s="13" t="s">
        <v>241</v>
      </c>
      <c r="C55" s="13" t="s">
        <v>37</v>
      </c>
      <c r="D55" s="18" t="s">
        <v>122</v>
      </c>
      <c r="E55" s="12">
        <v>1</v>
      </c>
      <c r="F55" s="12"/>
      <c r="G55" s="25" t="s">
        <v>242</v>
      </c>
    </row>
    <row r="56" spans="1:7" ht="20.399999999999999" customHeight="1" x14ac:dyDescent="0.3">
      <c r="A56" s="40">
        <f t="shared" si="0"/>
        <v>48</v>
      </c>
      <c r="B56" s="46" t="s">
        <v>246</v>
      </c>
      <c r="C56" s="46" t="s">
        <v>243</v>
      </c>
      <c r="D56" s="47" t="s">
        <v>117</v>
      </c>
      <c r="E56" s="47">
        <v>1</v>
      </c>
      <c r="F56" s="47"/>
      <c r="G56" s="48" t="s">
        <v>245</v>
      </c>
    </row>
    <row r="57" spans="1:7" x14ac:dyDescent="0.3">
      <c r="A57" s="40">
        <f t="shared" si="0"/>
        <v>49</v>
      </c>
      <c r="B57" s="46" t="s">
        <v>247</v>
      </c>
      <c r="C57" s="46" t="s">
        <v>244</v>
      </c>
      <c r="D57" s="47" t="s">
        <v>112</v>
      </c>
      <c r="E57" s="47">
        <v>16</v>
      </c>
      <c r="F57" s="47">
        <v>2</v>
      </c>
      <c r="G57" s="49"/>
    </row>
    <row r="58" spans="1:7" ht="129.6" x14ac:dyDescent="0.3">
      <c r="A58" s="40">
        <f t="shared" si="0"/>
        <v>50</v>
      </c>
      <c r="B58" s="13" t="s">
        <v>97</v>
      </c>
      <c r="C58" s="44" t="s">
        <v>209</v>
      </c>
      <c r="D58" s="18" t="s">
        <v>116</v>
      </c>
      <c r="E58" s="12">
        <v>2</v>
      </c>
      <c r="F58" s="12"/>
      <c r="G58" s="25" t="s">
        <v>208</v>
      </c>
    </row>
    <row r="59" spans="1:7" x14ac:dyDescent="0.3">
      <c r="A59" s="40">
        <f t="shared" si="0"/>
        <v>51</v>
      </c>
      <c r="B59" s="13" t="s">
        <v>127</v>
      </c>
      <c r="C59" s="13" t="s">
        <v>41</v>
      </c>
      <c r="D59" s="18" t="s">
        <v>112</v>
      </c>
      <c r="E59" s="12">
        <v>3</v>
      </c>
      <c r="F59" s="12"/>
      <c r="G59" s="25"/>
    </row>
    <row r="60" spans="1:7" ht="226.8" x14ac:dyDescent="0.3">
      <c r="A60" s="40">
        <f t="shared" si="0"/>
        <v>52</v>
      </c>
      <c r="B60" s="13" t="s">
        <v>165</v>
      </c>
      <c r="C60" s="13" t="s">
        <v>19</v>
      </c>
      <c r="D60" s="18" t="s">
        <v>116</v>
      </c>
      <c r="E60" s="12">
        <v>2</v>
      </c>
      <c r="F60" s="12"/>
      <c r="G60" s="38" t="s">
        <v>142</v>
      </c>
    </row>
    <row r="61" spans="1:7" x14ac:dyDescent="0.3">
      <c r="A61" s="40">
        <f t="shared" si="0"/>
        <v>53</v>
      </c>
      <c r="B61" s="13" t="s">
        <v>144</v>
      </c>
      <c r="C61" s="13" t="s">
        <v>133</v>
      </c>
      <c r="D61" s="18" t="s">
        <v>118</v>
      </c>
      <c r="E61" s="12">
        <v>100</v>
      </c>
      <c r="F61" s="12"/>
      <c r="G61" s="15"/>
    </row>
    <row r="62" spans="1:7" x14ac:dyDescent="0.3">
      <c r="A62" s="40">
        <f t="shared" si="0"/>
        <v>54</v>
      </c>
      <c r="B62" s="13" t="s">
        <v>139</v>
      </c>
      <c r="C62" s="13" t="s">
        <v>134</v>
      </c>
      <c r="D62" s="18" t="s">
        <v>116</v>
      </c>
      <c r="E62" s="12">
        <v>10</v>
      </c>
      <c r="F62" s="12"/>
      <c r="G62" s="26"/>
    </row>
    <row r="63" spans="1:7" x14ac:dyDescent="0.3">
      <c r="A63" s="40">
        <f t="shared" si="0"/>
        <v>55</v>
      </c>
      <c r="B63" s="13" t="s">
        <v>140</v>
      </c>
      <c r="C63" s="13" t="s">
        <v>135</v>
      </c>
      <c r="D63" s="18" t="s">
        <v>131</v>
      </c>
      <c r="E63" s="12">
        <v>8</v>
      </c>
      <c r="F63" s="12"/>
      <c r="G63" s="26"/>
    </row>
    <row r="64" spans="1:7" x14ac:dyDescent="0.3">
      <c r="A64" s="40">
        <f t="shared" si="0"/>
        <v>56</v>
      </c>
      <c r="B64" s="13" t="s">
        <v>141</v>
      </c>
      <c r="C64" s="14" t="s">
        <v>136</v>
      </c>
      <c r="D64" s="18" t="s">
        <v>116</v>
      </c>
      <c r="E64" s="12">
        <v>1</v>
      </c>
      <c r="F64" s="12"/>
      <c r="G64" s="28" t="s">
        <v>143</v>
      </c>
    </row>
    <row r="65" spans="1:7" ht="48.6" x14ac:dyDescent="0.3">
      <c r="A65" s="40">
        <f t="shared" si="0"/>
        <v>57</v>
      </c>
      <c r="B65" s="8" t="s">
        <v>126</v>
      </c>
      <c r="C65" s="17" t="s">
        <v>249</v>
      </c>
      <c r="D65" s="18" t="s">
        <v>112</v>
      </c>
      <c r="E65" s="12">
        <v>1</v>
      </c>
      <c r="F65" s="12"/>
      <c r="G65" s="25" t="s">
        <v>251</v>
      </c>
    </row>
    <row r="66" spans="1:7" x14ac:dyDescent="0.3">
      <c r="A66" s="40">
        <f t="shared" si="0"/>
        <v>58</v>
      </c>
      <c r="B66" s="8" t="s">
        <v>183</v>
      </c>
      <c r="C66" s="21" t="s">
        <v>47</v>
      </c>
      <c r="D66" s="22" t="s">
        <v>131</v>
      </c>
      <c r="E66" s="3">
        <v>8</v>
      </c>
      <c r="F66" s="18"/>
      <c r="G66" s="26" t="s">
        <v>51</v>
      </c>
    </row>
    <row r="67" spans="1:7" x14ac:dyDescent="0.3">
      <c r="A67" s="40">
        <f t="shared" si="0"/>
        <v>59</v>
      </c>
      <c r="B67" s="8" t="s">
        <v>98</v>
      </c>
      <c r="C67" s="21" t="s">
        <v>48</v>
      </c>
      <c r="D67" s="22" t="s">
        <v>116</v>
      </c>
      <c r="E67" s="3">
        <v>4</v>
      </c>
      <c r="F67" s="18"/>
      <c r="G67" s="26"/>
    </row>
    <row r="68" spans="1:7" x14ac:dyDescent="0.3">
      <c r="A68" s="40">
        <f t="shared" si="0"/>
        <v>60</v>
      </c>
      <c r="B68" s="8" t="s">
        <v>184</v>
      </c>
      <c r="C68" s="17" t="s">
        <v>49</v>
      </c>
      <c r="D68" s="22" t="s">
        <v>116</v>
      </c>
      <c r="E68" s="3">
        <v>6</v>
      </c>
      <c r="F68" s="18"/>
      <c r="G68" s="26"/>
    </row>
    <row r="69" spans="1:7" x14ac:dyDescent="0.3">
      <c r="A69" s="40">
        <f t="shared" si="0"/>
        <v>61</v>
      </c>
      <c r="B69" s="8" t="s">
        <v>145</v>
      </c>
      <c r="C69" s="21" t="s">
        <v>50</v>
      </c>
      <c r="D69" s="22" t="s">
        <v>155</v>
      </c>
      <c r="E69" s="3">
        <v>8</v>
      </c>
      <c r="F69" s="18"/>
      <c r="G69" s="26"/>
    </row>
    <row r="70" spans="1:7" x14ac:dyDescent="0.3">
      <c r="A70" s="40">
        <f t="shared" si="0"/>
        <v>62</v>
      </c>
      <c r="B70" s="8" t="s">
        <v>99</v>
      </c>
      <c r="C70" s="21" t="s">
        <v>53</v>
      </c>
      <c r="D70" s="22" t="s">
        <v>116</v>
      </c>
      <c r="E70" s="3">
        <v>3</v>
      </c>
      <c r="F70" s="18"/>
      <c r="G70" s="26" t="s">
        <v>52</v>
      </c>
    </row>
    <row r="71" spans="1:7" x14ac:dyDescent="0.3">
      <c r="A71" s="40">
        <f t="shared" si="0"/>
        <v>63</v>
      </c>
      <c r="B71" s="8" t="s">
        <v>100</v>
      </c>
      <c r="C71" s="21" t="s">
        <v>191</v>
      </c>
      <c r="D71" s="22" t="s">
        <v>116</v>
      </c>
      <c r="E71" s="3">
        <v>4</v>
      </c>
      <c r="F71" s="18"/>
      <c r="G71" s="26"/>
    </row>
    <row r="72" spans="1:7" x14ac:dyDescent="0.3">
      <c r="A72" s="40">
        <f t="shared" si="0"/>
        <v>64</v>
      </c>
      <c r="B72" s="8" t="s">
        <v>101</v>
      </c>
      <c r="C72" s="21" t="s">
        <v>54</v>
      </c>
      <c r="D72" s="22" t="s">
        <v>112</v>
      </c>
      <c r="E72" s="3">
        <v>14</v>
      </c>
      <c r="F72" s="18"/>
      <c r="G72" s="26"/>
    </row>
    <row r="73" spans="1:7" x14ac:dyDescent="0.3">
      <c r="A73" s="40">
        <f t="shared" si="0"/>
        <v>65</v>
      </c>
      <c r="B73" s="8" t="s">
        <v>102</v>
      </c>
      <c r="C73" s="21" t="s">
        <v>192</v>
      </c>
      <c r="D73" s="22" t="s">
        <v>118</v>
      </c>
      <c r="E73" s="3">
        <v>60</v>
      </c>
      <c r="F73" s="18"/>
      <c r="G73" s="26"/>
    </row>
    <row r="74" spans="1:7" x14ac:dyDescent="0.3">
      <c r="A74" s="40">
        <f t="shared" si="0"/>
        <v>66</v>
      </c>
      <c r="B74" s="6" t="s">
        <v>150</v>
      </c>
      <c r="C74" s="2" t="s">
        <v>151</v>
      </c>
      <c r="D74" s="22" t="s">
        <v>116</v>
      </c>
      <c r="E74" s="3">
        <v>7</v>
      </c>
      <c r="F74" s="18"/>
      <c r="G74" s="26"/>
    </row>
    <row r="75" spans="1:7" x14ac:dyDescent="0.3">
      <c r="A75" s="40">
        <f t="shared" si="0"/>
        <v>67</v>
      </c>
      <c r="B75" s="8" t="s">
        <v>103</v>
      </c>
      <c r="C75" s="21" t="s">
        <v>55</v>
      </c>
      <c r="D75" s="22" t="s">
        <v>118</v>
      </c>
      <c r="E75" s="3">
        <v>40</v>
      </c>
      <c r="F75" s="18"/>
      <c r="G75" s="26"/>
    </row>
    <row r="76" spans="1:7" x14ac:dyDescent="0.3">
      <c r="A76" s="40">
        <f t="shared" si="0"/>
        <v>68</v>
      </c>
      <c r="B76" s="8" t="s">
        <v>119</v>
      </c>
      <c r="C76" s="21" t="s">
        <v>104</v>
      </c>
      <c r="D76" s="22" t="s">
        <v>131</v>
      </c>
      <c r="E76" s="3">
        <v>8</v>
      </c>
      <c r="F76" s="18"/>
      <c r="G76" s="26"/>
    </row>
    <row r="77" spans="1:7" x14ac:dyDescent="0.3">
      <c r="A77" s="40">
        <f t="shared" si="0"/>
        <v>69</v>
      </c>
      <c r="B77" s="13" t="s">
        <v>120</v>
      </c>
      <c r="C77" s="13" t="s">
        <v>105</v>
      </c>
      <c r="D77" s="18" t="s">
        <v>131</v>
      </c>
      <c r="E77" s="12">
        <v>8</v>
      </c>
      <c r="F77" s="12"/>
      <c r="G77" s="26"/>
    </row>
    <row r="78" spans="1:7" x14ac:dyDescent="0.3">
      <c r="A78" s="40">
        <f t="shared" si="0"/>
        <v>70</v>
      </c>
      <c r="B78" s="19" t="s">
        <v>200</v>
      </c>
      <c r="C78" s="19" t="s">
        <v>201</v>
      </c>
      <c r="D78" s="18" t="s">
        <v>117</v>
      </c>
      <c r="E78" s="18">
        <v>4</v>
      </c>
      <c r="F78" s="18"/>
      <c r="G78" s="26"/>
    </row>
    <row r="79" spans="1:7" x14ac:dyDescent="0.3">
      <c r="A79" s="40">
        <f t="shared" si="0"/>
        <v>71</v>
      </c>
      <c r="B79" s="19" t="s">
        <v>70</v>
      </c>
      <c r="C79" s="13" t="s">
        <v>68</v>
      </c>
      <c r="D79" s="18" t="s">
        <v>114</v>
      </c>
      <c r="E79" s="12"/>
      <c r="F79" s="12"/>
      <c r="G79" s="15"/>
    </row>
    <row r="80" spans="1:7" x14ac:dyDescent="0.3">
      <c r="A80" s="40">
        <f t="shared" si="0"/>
        <v>72</v>
      </c>
      <c r="B80" s="19" t="s">
        <v>107</v>
      </c>
      <c r="C80" s="13" t="s">
        <v>20</v>
      </c>
      <c r="D80" s="18" t="s">
        <v>116</v>
      </c>
      <c r="E80" s="12">
        <v>6</v>
      </c>
      <c r="F80" s="12"/>
      <c r="G80" s="15"/>
    </row>
    <row r="81" spans="1:7" x14ac:dyDescent="0.3">
      <c r="A81" s="40">
        <f t="shared" si="0"/>
        <v>73</v>
      </c>
      <c r="B81" s="19" t="s">
        <v>71</v>
      </c>
      <c r="C81" s="13" t="s">
        <v>10</v>
      </c>
      <c r="D81" s="18" t="s">
        <v>115</v>
      </c>
      <c r="E81" s="12"/>
      <c r="F81" s="12"/>
      <c r="G81" s="15"/>
    </row>
    <row r="82" spans="1:7" x14ac:dyDescent="0.3">
      <c r="A82" s="40">
        <f t="shared" ref="A82" si="1">A81+1</f>
        <v>74</v>
      </c>
      <c r="B82" s="19" t="s">
        <v>108</v>
      </c>
      <c r="C82" s="13" t="s">
        <v>11</v>
      </c>
      <c r="D82" s="18" t="s">
        <v>152</v>
      </c>
      <c r="E82" s="12">
        <v>6</v>
      </c>
      <c r="F82" s="12"/>
      <c r="G82" s="15"/>
    </row>
    <row r="84" spans="1:7" x14ac:dyDescent="0.3">
      <c r="B84" s="6"/>
    </row>
  </sheetData>
  <mergeCells count="7">
    <mergeCell ref="A7:B7"/>
    <mergeCell ref="A3:B3"/>
    <mergeCell ref="A4:B4"/>
    <mergeCell ref="A5:B5"/>
    <mergeCell ref="A1:B1"/>
    <mergeCell ref="A2:B2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topLeftCell="B1" zoomScale="145" zoomScaleNormal="145" workbookViewId="0">
      <pane ySplit="1" topLeftCell="A2" activePane="bottomLeft" state="frozen"/>
      <selection pane="bottomLeft" activeCell="B14" sqref="B14"/>
    </sheetView>
  </sheetViews>
  <sheetFormatPr defaultRowHeight="16.2" x14ac:dyDescent="0.3"/>
  <cols>
    <col min="1" max="1" width="28.33203125" style="2" customWidth="1"/>
    <col min="2" max="2" width="87.109375" style="2" customWidth="1"/>
    <col min="3" max="3" width="55.88671875" style="2" customWidth="1"/>
    <col min="4" max="4" width="4" customWidth="1"/>
  </cols>
  <sheetData>
    <row r="1" spans="1:3" ht="18" customHeight="1" x14ac:dyDescent="0.3">
      <c r="A1" s="5" t="s">
        <v>69</v>
      </c>
      <c r="B1" s="5" t="s">
        <v>8</v>
      </c>
      <c r="C1" s="5" t="s">
        <v>9</v>
      </c>
    </row>
    <row r="2" spans="1:3" x14ac:dyDescent="0.3">
      <c r="A2" s="2" t="s">
        <v>128</v>
      </c>
      <c r="B2" s="2" t="s">
        <v>197</v>
      </c>
      <c r="C2" s="2" t="s">
        <v>180</v>
      </c>
    </row>
    <row r="3" spans="1:3" x14ac:dyDescent="0.3">
      <c r="A3" s="2" t="s">
        <v>156</v>
      </c>
      <c r="B3" s="2" t="s">
        <v>158</v>
      </c>
      <c r="C3" s="2" t="s">
        <v>157</v>
      </c>
    </row>
    <row r="4" spans="1:3" x14ac:dyDescent="0.3">
      <c r="A4" s="2" t="s">
        <v>182</v>
      </c>
      <c r="B4" s="2" t="s">
        <v>194</v>
      </c>
      <c r="C4" s="2" t="s">
        <v>154</v>
      </c>
    </row>
    <row r="5" spans="1:3" x14ac:dyDescent="0.3">
      <c r="A5" s="2" t="s">
        <v>186</v>
      </c>
      <c r="B5" s="2" t="s">
        <v>179</v>
      </c>
      <c r="C5" s="2" t="s">
        <v>189</v>
      </c>
    </row>
    <row r="6" spans="1:3" x14ac:dyDescent="0.3">
      <c r="A6" s="2" t="s">
        <v>193</v>
      </c>
      <c r="B6" s="2" t="s">
        <v>195</v>
      </c>
      <c r="C6" s="2" t="s">
        <v>181</v>
      </c>
    </row>
    <row r="7" spans="1:3" x14ac:dyDescent="0.3">
      <c r="A7" s="2" t="s">
        <v>187</v>
      </c>
      <c r="B7" s="2" t="s">
        <v>188</v>
      </c>
      <c r="C7" s="2" t="s">
        <v>173</v>
      </c>
    </row>
    <row r="8" spans="1:3" x14ac:dyDescent="0.3">
      <c r="A8" s="2" t="s">
        <v>196</v>
      </c>
      <c r="B8" s="2" t="s">
        <v>198</v>
      </c>
      <c r="C8" s="2" t="s">
        <v>199</v>
      </c>
    </row>
    <row r="9" spans="1:3" x14ac:dyDescent="0.3">
      <c r="A9" s="2" t="s">
        <v>205</v>
      </c>
      <c r="B9" s="2" t="s">
        <v>206</v>
      </c>
      <c r="C9" s="2" t="s">
        <v>207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"/>
  <sheetViews>
    <sheetView workbookViewId="0">
      <selection activeCell="D14" sqref="D14"/>
    </sheetView>
  </sheetViews>
  <sheetFormatPr defaultRowHeight="16.2" x14ac:dyDescent="0.3"/>
  <cols>
    <col min="1" max="1" width="10.44140625" bestFit="1" customWidth="1"/>
    <col min="2" max="2" width="17.77734375" bestFit="1" customWidth="1"/>
    <col min="3" max="3" width="52.5546875" customWidth="1"/>
    <col min="4" max="4" width="15.88671875" bestFit="1" customWidth="1"/>
  </cols>
  <sheetData>
    <row r="1" spans="1:3" s="39" customFormat="1" x14ac:dyDescent="0.3">
      <c r="A1" s="39" t="s">
        <v>225</v>
      </c>
      <c r="B1" s="39" t="s">
        <v>226</v>
      </c>
      <c r="C1" s="39" t="s">
        <v>227</v>
      </c>
    </row>
    <row r="2" spans="1:3" ht="32.4" x14ac:dyDescent="0.3">
      <c r="A2">
        <v>0</v>
      </c>
      <c r="B2" t="s">
        <v>212</v>
      </c>
      <c r="C2" s="45" t="s">
        <v>236</v>
      </c>
    </row>
    <row r="3" spans="1:3" ht="32.4" x14ac:dyDescent="0.3">
      <c r="A3">
        <v>1</v>
      </c>
      <c r="B3" t="s">
        <v>213</v>
      </c>
      <c r="C3" s="45" t="s">
        <v>228</v>
      </c>
    </row>
    <row r="4" spans="1:3" x14ac:dyDescent="0.3">
      <c r="A4">
        <v>2</v>
      </c>
      <c r="B4" t="s">
        <v>214</v>
      </c>
      <c r="C4" t="s">
        <v>229</v>
      </c>
    </row>
    <row r="5" spans="1:3" x14ac:dyDescent="0.3">
      <c r="A5">
        <v>3</v>
      </c>
      <c r="B5" t="s">
        <v>215</v>
      </c>
      <c r="C5" s="45" t="s">
        <v>237</v>
      </c>
    </row>
    <row r="6" spans="1:3" x14ac:dyDescent="0.3">
      <c r="A6">
        <v>4</v>
      </c>
      <c r="B6" t="s">
        <v>216</v>
      </c>
      <c r="C6" t="s">
        <v>238</v>
      </c>
    </row>
    <row r="7" spans="1:3" x14ac:dyDescent="0.3">
      <c r="A7">
        <v>5</v>
      </c>
      <c r="B7" t="s">
        <v>217</v>
      </c>
      <c r="C7" t="s">
        <v>230</v>
      </c>
    </row>
    <row r="8" spans="1:3" x14ac:dyDescent="0.3">
      <c r="A8">
        <v>6</v>
      </c>
      <c r="B8" t="s">
        <v>218</v>
      </c>
      <c r="C8" t="s">
        <v>231</v>
      </c>
    </row>
    <row r="9" spans="1:3" x14ac:dyDescent="0.3">
      <c r="A9">
        <v>7</v>
      </c>
      <c r="B9" t="s">
        <v>219</v>
      </c>
      <c r="C9" t="s">
        <v>232</v>
      </c>
    </row>
    <row r="10" spans="1:3" x14ac:dyDescent="0.3">
      <c r="A10">
        <v>8</v>
      </c>
      <c r="B10" t="s">
        <v>220</v>
      </c>
      <c r="C10" t="s">
        <v>233</v>
      </c>
    </row>
    <row r="11" spans="1:3" x14ac:dyDescent="0.3">
      <c r="A11">
        <v>9</v>
      </c>
      <c r="B11" t="s">
        <v>221</v>
      </c>
      <c r="C11" t="s">
        <v>235</v>
      </c>
    </row>
    <row r="12" spans="1:3" x14ac:dyDescent="0.3">
      <c r="A12">
        <v>97</v>
      </c>
      <c r="B12" t="s">
        <v>222</v>
      </c>
      <c r="C12" t="s">
        <v>234</v>
      </c>
    </row>
    <row r="13" spans="1:3" x14ac:dyDescent="0.3">
      <c r="A13">
        <v>98</v>
      </c>
      <c r="B13" t="s">
        <v>223</v>
      </c>
      <c r="C13" t="s">
        <v>239</v>
      </c>
    </row>
    <row r="14" spans="1:3" ht="48.6" x14ac:dyDescent="0.3">
      <c r="A14">
        <v>99</v>
      </c>
      <c r="B14" t="s">
        <v>224</v>
      </c>
      <c r="C14" s="45" t="s">
        <v>240</v>
      </c>
    </row>
  </sheetData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Status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2021-11-02T07:53:37Z</dcterms:modified>
</cp:coreProperties>
</file>