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Z:\SKL\DB\MappingBooks\"/>
    </mc:Choice>
  </mc:AlternateContent>
  <xr:revisionPtr revIDLastSave="0" documentId="13_ncr:1_{EA68F022-2F19-42DC-888F-3707E382DE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目錄" sheetId="1" r:id="rId1"/>
    <sheet name="Ias39IntMethod" sheetId="2" r:id="rId2"/>
    <sheet name="Ias39LoanCommit" sheetId="3" r:id="rId3"/>
    <sheet name="Ias39LoanCommit(2)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E1" i="3"/>
  <c r="E1" i="2"/>
  <c r="B4" i="1"/>
  <c r="B3" i="1"/>
</calcChain>
</file>

<file path=xl/sharedStrings.xml><?xml version="1.0" encoding="utf-8"?>
<sst xmlns="http://schemas.openxmlformats.org/spreadsheetml/2006/main" count="758" uniqueCount="243">
  <si>
    <t>空白:待確認
1:新檔不需轉
2:新檔資料匯入
3:AS400資料匯入
4:Eloan資料匯入
5:債務協商-帳務系統資料匯入</t>
  </si>
  <si>
    <t>空白:未處理
1:TABLE已建立
2:程式撰寫中
3:程式完成待測試
4:測試中
5:測試完成</t>
  </si>
  <si>
    <t>序號</t>
  </si>
  <si>
    <t>TABLE NAME</t>
  </si>
  <si>
    <t>中文名稱</t>
  </si>
  <si>
    <t>種類</t>
  </si>
  <si>
    <t>狀態</t>
  </si>
  <si>
    <t>備註</t>
  </si>
  <si>
    <t>利息法帳面資料檔</t>
  </si>
  <si>
    <t>IAS39放款承諾明細檔</t>
  </si>
  <si>
    <t>Table</t>
  </si>
  <si>
    <t>Ias39IntMethod</t>
  </si>
  <si>
    <t>比對處理用 Raw SQL pre-Select append:</t>
  </si>
  <si>
    <t>串聯方式</t>
  </si>
  <si>
    <t xml:space="preserve">FROM "LN$LBVP"
 </t>
  </si>
  <si>
    <t>比對處理用 ORDER BY:</t>
  </si>
  <si>
    <t>"YearMonth", "CustNo", "FacmNo", "BormNo"</t>
  </si>
  <si>
    <t>篩選條件</t>
  </si>
  <si>
    <t>比對處理用 Raw SQL Append:</t>
  </si>
  <si>
    <t>SEQ</t>
  </si>
  <si>
    <t>欄位名稱</t>
  </si>
  <si>
    <t>型態</t>
  </si>
  <si>
    <t>長度</t>
  </si>
  <si>
    <t>小數</t>
  </si>
  <si>
    <t>備註說明</t>
  </si>
  <si>
    <t>Table名稱</t>
  </si>
  <si>
    <t>特殊處理</t>
  </si>
  <si>
    <t>比對處理</t>
  </si>
  <si>
    <t/>
  </si>
  <si>
    <t>YearMonth</t>
  </si>
  <si>
    <t xml:space="preserve">年月份            </t>
  </si>
  <si>
    <t>Decimal</t>
  </si>
  <si>
    <t>LN$LBVP</t>
  </si>
  <si>
    <t>ADTYMT</t>
  </si>
  <si>
    <t xml:space="preserve">N
</t>
  </si>
  <si>
    <t xml:space="preserve">6
</t>
  </si>
  <si>
    <t xml:space="preserve">
</t>
  </si>
  <si>
    <t>"LN$LBVP"."ADTYMT"</t>
  </si>
  <si>
    <t>CustNo</t>
  </si>
  <si>
    <t>戶號</t>
  </si>
  <si>
    <t>LMSACN</t>
  </si>
  <si>
    <t xml:space="preserve">戶號              </t>
  </si>
  <si>
    <t xml:space="preserve">7
</t>
  </si>
  <si>
    <t>"LN$LBVP"."LMSACN"</t>
  </si>
  <si>
    <t>FacmNo</t>
  </si>
  <si>
    <t>額度編號</t>
  </si>
  <si>
    <t>LMSAPN</t>
  </si>
  <si>
    <t xml:space="preserve">額度              </t>
  </si>
  <si>
    <t xml:space="preserve">3
</t>
  </si>
  <si>
    <t>"LN$LBVP"."LMSAPN"</t>
  </si>
  <si>
    <t>BormNo</t>
  </si>
  <si>
    <t>撥款序號</t>
  </si>
  <si>
    <t>LMSASQ</t>
  </si>
  <si>
    <t xml:space="preserve">撥款              </t>
  </si>
  <si>
    <t>"LN$LBVP"."LMSASQ"</t>
  </si>
  <si>
    <t>Principal</t>
  </si>
  <si>
    <t xml:space="preserve">本期本金餘額      </t>
  </si>
  <si>
    <t>TRMLBL</t>
  </si>
  <si>
    <t xml:space="preserve">D
</t>
  </si>
  <si>
    <t xml:space="preserve">15
</t>
  </si>
  <si>
    <t xml:space="preserve">4
</t>
  </si>
  <si>
    <t>"LN$LBVP"."TRMLBL"</t>
  </si>
  <si>
    <t>BookValue</t>
  </si>
  <si>
    <t xml:space="preserve">本期帳面價值      </t>
  </si>
  <si>
    <t>TRMLBV</t>
  </si>
  <si>
    <t>"LN$LBVP"."TRMLBV"</t>
  </si>
  <si>
    <t>AccumDPAmortized</t>
  </si>
  <si>
    <t>本期累應攤銷折溢價</t>
  </si>
  <si>
    <t>TRMASV</t>
  </si>
  <si>
    <t>"LN$LBVP"."TRMASV"</t>
  </si>
  <si>
    <t>AccumDPunAmortized</t>
  </si>
  <si>
    <t>本期累未攤銷折溢價</t>
  </si>
  <si>
    <t>TRMANV</t>
  </si>
  <si>
    <t>"LN$LBVP"."TRMANV"</t>
  </si>
  <si>
    <t>DPAmortized</t>
  </si>
  <si>
    <t xml:space="preserve">本期折溢價攤銷數  </t>
  </si>
  <si>
    <t>TRMUSV</t>
  </si>
  <si>
    <t>"LN$LBVP"."TRMUSV"</t>
  </si>
  <si>
    <t>CreateDate</t>
  </si>
  <si>
    <t>建檔日期時間</t>
  </si>
  <si>
    <t>DATE</t>
  </si>
  <si>
    <t>CreateEmpNo</t>
  </si>
  <si>
    <t>建檔人員</t>
  </si>
  <si>
    <t>VARCHAR2</t>
  </si>
  <si>
    <t>LastUpdate</t>
  </si>
  <si>
    <t>最後更新日期時間</t>
  </si>
  <si>
    <t>LastUpdateEmpNo</t>
  </si>
  <si>
    <t>最後更新人員</t>
  </si>
  <si>
    <t>Ias39LoanCommit</t>
  </si>
  <si>
    <t xml:space="preserve">FROM "LNWLCTP"
 </t>
  </si>
  <si>
    <t>DataYm</t>
  </si>
  <si>
    <t>年月份</t>
  </si>
  <si>
    <t>DECIMAL</t>
  </si>
  <si>
    <t>固定為「當日西元月份」</t>
  </si>
  <si>
    <t>LNWLCTP</t>
  </si>
  <si>
    <t xml:space="preserve">戶號          </t>
  </si>
  <si>
    <t>"LNWLCTP"."LMSACN"</t>
  </si>
  <si>
    <t xml:space="preserve">額度          </t>
  </si>
  <si>
    <t>"LNWLCTP"."LMSAPN"</t>
  </si>
  <si>
    <t>ApplNo</t>
  </si>
  <si>
    <t>核准號碼</t>
  </si>
  <si>
    <t>APLNUM</t>
  </si>
  <si>
    <t xml:space="preserve">核准號碼      </t>
  </si>
  <si>
    <t>"LNWLCTP"."APLNUM"</t>
  </si>
  <si>
    <t>ApproveDate</t>
  </si>
  <si>
    <t>核准日期</t>
  </si>
  <si>
    <t>DECIMALD</t>
  </si>
  <si>
    <t>【對保日期】，若為空值時則取【准駁日期】</t>
  </si>
  <si>
    <t>APLCSD</t>
  </si>
  <si>
    <t xml:space="preserve">對保日期      </t>
  </si>
  <si>
    <t xml:space="preserve">8
</t>
  </si>
  <si>
    <t>"LNWLCTP"."APLCSD"</t>
  </si>
  <si>
    <t>FirstDrawdownDate</t>
  </si>
  <si>
    <t>初貸日期</t>
  </si>
  <si>
    <t>APLFSD</t>
  </si>
  <si>
    <t xml:space="preserve">首次撥款日    </t>
  </si>
  <si>
    <t>"LNWLCTP"."APLFSD"</t>
  </si>
  <si>
    <t>MaturityDate</t>
  </si>
  <si>
    <t>到期日</t>
  </si>
  <si>
    <t>APLDLD</t>
  </si>
  <si>
    <t xml:space="preserve">額度到期日    </t>
  </si>
  <si>
    <t>"LNWLCTP"."APLDLD"</t>
  </si>
  <si>
    <t>LoanTermYy</t>
  </si>
  <si>
    <t>貸款期間年</t>
  </si>
  <si>
    <t>APLYER</t>
  </si>
  <si>
    <t xml:space="preserve">貸款期間－年  </t>
  </si>
  <si>
    <t xml:space="preserve">2
</t>
  </si>
  <si>
    <t>"LNWLCTP"."APLYER"</t>
  </si>
  <si>
    <t>LoanTermMm</t>
  </si>
  <si>
    <t>貸款期間月</t>
  </si>
  <si>
    <t>APLMON</t>
  </si>
  <si>
    <t xml:space="preserve">貸款期間－月  </t>
  </si>
  <si>
    <t>"LNWLCTP"."APLMON"</t>
  </si>
  <si>
    <t>LoanTermDd</t>
  </si>
  <si>
    <t>貸款期間日</t>
  </si>
  <si>
    <t>APLDAY</t>
  </si>
  <si>
    <t xml:space="preserve">貸款期間－日  </t>
  </si>
  <si>
    <t>"LNWLCTP"."APLDAY"</t>
  </si>
  <si>
    <t>UtilDeadline</t>
  </si>
  <si>
    <t>動支期限</t>
  </si>
  <si>
    <t>APLADT</t>
  </si>
  <si>
    <t xml:space="preserve">動支期限      </t>
  </si>
  <si>
    <t>"LNWLCTP"."APLADT"</t>
  </si>
  <si>
    <t>RecycleDeadline</t>
  </si>
  <si>
    <t>循環動用期限</t>
  </si>
  <si>
    <t>APLRDT</t>
  </si>
  <si>
    <t xml:space="preserve">循環動用期限  </t>
  </si>
  <si>
    <t>"LNWLCTP"."APLRDT"</t>
  </si>
  <si>
    <t>LineAmt</t>
  </si>
  <si>
    <t>核准額度</t>
  </si>
  <si>
    <t>APLPAM</t>
  </si>
  <si>
    <t xml:space="preserve">核准額度      </t>
  </si>
  <si>
    <t xml:space="preserve">11
</t>
  </si>
  <si>
    <t>"LNWLCTP"."APLPAM"</t>
  </si>
  <si>
    <t>UtilBal</t>
  </si>
  <si>
    <t>放款餘額</t>
  </si>
  <si>
    <t>LMSLBL</t>
  </si>
  <si>
    <t xml:space="preserve">放款餘額      </t>
  </si>
  <si>
    <t>"LNWLCTP"."LMSLBL"</t>
  </si>
  <si>
    <t>AvblBal</t>
  </si>
  <si>
    <t>可動用餘額</t>
  </si>
  <si>
    <t>當【可循環動用】=1且【循環動用期限】&gt;=月底日→【可動用餘額】=【核准額度】-【放款餘額】
當【可循環動用】=0且【動支期限】&gt;=月底日→【可動用餘額】=【核准額度】-【已用額度】</t>
  </si>
  <si>
    <t>W06AM4</t>
  </si>
  <si>
    <t>已貸放尚有額度</t>
  </si>
  <si>
    <t>"LNWLCTP"."W06AM4"</t>
  </si>
  <si>
    <t>RecycleCode</t>
  </si>
  <si>
    <t>該筆額度是否可循環動用</t>
  </si>
  <si>
    <t>0:非循環動用  
1:循環動用</t>
  </si>
  <si>
    <t>APLRCD</t>
  </si>
  <si>
    <t xml:space="preserve">循環動用      </t>
  </si>
  <si>
    <t xml:space="preserve">1
</t>
  </si>
  <si>
    <t>"LNWLCTP"."APLRCD"</t>
  </si>
  <si>
    <t>IrrevocableFlag</t>
  </si>
  <si>
    <t>該筆額度是否為不可撤銷</t>
  </si>
  <si>
    <t>0:可撤銷  
1:不可撤銷</t>
  </si>
  <si>
    <t>APLILC</t>
  </si>
  <si>
    <t xml:space="preserve">不可撤銷      </t>
  </si>
  <si>
    <t xml:space="preserve">C
</t>
  </si>
  <si>
    <t>"LNWLCTP"."APLILC"</t>
  </si>
  <si>
    <t>AcBookCode</t>
  </si>
  <si>
    <t>帳冊別</t>
  </si>
  <si>
    <t>000:全公司</t>
  </si>
  <si>
    <t>固定為「000」</t>
  </si>
  <si>
    <t>AcSubBookCode</t>
  </si>
  <si>
    <t>區隔帳冊</t>
  </si>
  <si>
    <t>00A:統帳冊                           201:利變年金帳冊</t>
  </si>
  <si>
    <t>FSCFLG</t>
  </si>
  <si>
    <t xml:space="preserve">區分資金來源  </t>
  </si>
  <si>
    <t>CASE WHEN "LNWLCTP"."FSCFLG" = '1' THEN '00A' WHEN "LNWLCTP"."FSCFLG" = '3' THEN '201' ELSE "LNWLCTP"."FSCFLG" END</t>
  </si>
  <si>
    <t>Ccf</t>
  </si>
  <si>
    <t>信用風險轉換係數</t>
  </si>
  <si>
    <t>以【貸款區間】判斷，轉換成”月數”，不足1個月者視為1個月；當【貸款期間起(月)】&lt;=月數&lt;=【貸款期間迄(月)】，取對應的【風險轉換係數(LCTCCF)】</t>
  </si>
  <si>
    <t>LCTCCF</t>
  </si>
  <si>
    <t>信用轉換係數％</t>
  </si>
  <si>
    <t xml:space="preserve">5
</t>
  </si>
  <si>
    <t>"LNWLCTP"."LCTCCF"</t>
  </si>
  <si>
    <t>ExpLimitAmt</t>
  </si>
  <si>
    <t>表外曝險金額</t>
  </si>
  <si>
    <t>可動用餘額 * 信用風險轉換係數</t>
  </si>
  <si>
    <t>LOVAMT</t>
  </si>
  <si>
    <t xml:space="preserve">金額          </t>
  </si>
  <si>
    <t xml:space="preserve">13
</t>
  </si>
  <si>
    <t>"LNWLCTP"."LOVAMT"</t>
  </si>
  <si>
    <t>DbAcNoCode</t>
  </si>
  <si>
    <t>借方：備忘分錄會計科目</t>
  </si>
  <si>
    <t>CORDAC</t>
  </si>
  <si>
    <t xml:space="preserve">借方科目      </t>
  </si>
  <si>
    <t>"LNWLCTP"."CORDAC"</t>
  </si>
  <si>
    <t>CrAcNoCode</t>
  </si>
  <si>
    <t>貸方：備忘分錄會計科目</t>
  </si>
  <si>
    <t>CORCAC</t>
  </si>
  <si>
    <t xml:space="preserve">貸方科目      </t>
  </si>
  <si>
    <t>"LNWLCTP"."CORCAC"</t>
  </si>
  <si>
    <t>DrawdownFg</t>
  </si>
  <si>
    <t>已核撥記號</t>
  </si>
  <si>
    <t>0:未核撥  
1:已核撥</t>
  </si>
  <si>
    <t>固定為「0」</t>
  </si>
  <si>
    <t xml:space="preserve">FROM "LNWLCAP"
 </t>
  </si>
  <si>
    <t>LNWLCAP</t>
  </si>
  <si>
    <t>"LNWLCAP"."LMSACN"</t>
  </si>
  <si>
    <t>"LNWLCAP"."LMSAPN"</t>
  </si>
  <si>
    <t>"LNWLCAP"."APLNUM"</t>
  </si>
  <si>
    <t>"LNWLCAP"."APLCSD"</t>
  </si>
  <si>
    <t>"LNWLCAP"."APLFSD"</t>
  </si>
  <si>
    <t>"LNWLCAP"."APLDLD"</t>
  </si>
  <si>
    <t>"LNWLCAP"."APLYER"</t>
  </si>
  <si>
    <t>"LNWLCAP"."APLMON"</t>
  </si>
  <si>
    <t>"LNWLCAP"."APLDAY"</t>
  </si>
  <si>
    <t>"LNWLCAP"."APLADT"</t>
  </si>
  <si>
    <t>"LNWLCAP"."APLRDT"</t>
  </si>
  <si>
    <t>"LNWLCAP"."APLPAM"</t>
  </si>
  <si>
    <t>"LNWLCAP"."LMSLBL"</t>
  </si>
  <si>
    <t>"LNWLCAP"."W06AM4"</t>
  </si>
  <si>
    <t>"LNWLCAP"."APLRCD"</t>
  </si>
  <si>
    <t>"LNWLCAP"."APLILC"</t>
  </si>
  <si>
    <t>CASE WHEN "LNWLCAP"."FSCFLG" = '1' THEN '00A' WHEN "LNWLCAP"."FSCFLG" = '3' THEN '201' ELSE "LNWLCAP"."FSCFLG" END</t>
  </si>
  <si>
    <t>"LNWLCAP"."LCTCCF"</t>
  </si>
  <si>
    <t>"LNWLCAP"."LOVAMT"</t>
  </si>
  <si>
    <t>固定為「1」</t>
  </si>
  <si>
    <t>"CustNo", "FacmNo", "ApplNo"</t>
    <phoneticPr fontId="4" type="noConversion"/>
  </si>
  <si>
    <t xml:space="preserve"> "CustNo", "FacmNo", "ApplNo"</t>
    <phoneticPr fontId="4" type="noConversion"/>
  </si>
  <si>
    <t>WHERE "DrawdownFg" = 0</t>
    <phoneticPr fontId="4" type="noConversion"/>
  </si>
  <si>
    <t>WHERE "DrawdownFg" = 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</si>
</sst>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新細明體"/>
      <family val="2"/>
      <scheme val="minor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u/>
      <sz val="12"/>
      <color indexed="48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5C6FF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rgb="FFC5D9F1"/>
      </patternFill>
    </fill>
    <fill>
      <patternFill patternType="solid">
        <fgColor rgb="FFDCE6F1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D4" sqref="D4"/>
    </sheetView>
  </sheetViews>
  <sheetFormatPr defaultRowHeight="15" x14ac:dyDescent="0.3"/>
  <cols>
    <col min="1" max="1" width="6" customWidth="1" collapsed="1"/>
    <col min="2" max="2" width="30" customWidth="1" collapsed="1"/>
    <col min="3" max="3" width="48" customWidth="1" collapsed="1"/>
    <col min="4" max="5" width="22" customWidth="1" collapsed="1"/>
    <col min="6" max="6" width="6" customWidth="1" collapsed="1"/>
  </cols>
  <sheetData>
    <row r="1" spans="1:6" ht="109.2" x14ac:dyDescent="0.3">
      <c r="A1" s="6"/>
      <c r="B1" s="6"/>
      <c r="C1" s="6"/>
      <c r="D1" s="6" t="s">
        <v>0</v>
      </c>
      <c r="E1" s="6" t="s">
        <v>1</v>
      </c>
      <c r="F1" s="6"/>
    </row>
    <row r="2" spans="1:6" ht="15.6" x14ac:dyDescent="0.3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</row>
    <row r="3" spans="1:6" ht="15.6" x14ac:dyDescent="0.3">
      <c r="A3" s="8">
        <v>1</v>
      </c>
      <c r="B3" s="10" t="str">
        <f>HYPERLINK("#'Ias39IntMethod'!A1","Ias39IntMethod")</f>
        <v>Ias39IntMethod</v>
      </c>
      <c r="C3" s="7" t="s">
        <v>8</v>
      </c>
      <c r="D3" s="8"/>
      <c r="E3" s="8"/>
      <c r="F3" s="7"/>
    </row>
    <row r="4" spans="1:6" ht="15.6" x14ac:dyDescent="0.3">
      <c r="A4" s="8">
        <v>2</v>
      </c>
      <c r="B4" s="10" t="str">
        <f>HYPERLINK("#'Ias39LoanCommit'!A1","Ias39LoanCommit")</f>
        <v>Ias39LoanCommit</v>
      </c>
      <c r="C4" s="7" t="s">
        <v>9</v>
      </c>
      <c r="D4" s="8"/>
      <c r="E4" s="8"/>
      <c r="F4" s="7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C2" sqref="C2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10</v>
      </c>
      <c r="B1" s="9"/>
      <c r="C1" s="1" t="s">
        <v>11</v>
      </c>
      <c r="D1" s="1" t="s">
        <v>8</v>
      </c>
      <c r="E1" s="5" t="str">
        <f>HYPERLINK("#'目錄'!A1","回首頁")</f>
        <v>回首頁</v>
      </c>
      <c r="N1" s="4" t="s">
        <v>12</v>
      </c>
      <c r="O1" s="1"/>
    </row>
    <row r="2" spans="1:15" ht="24" customHeight="1" x14ac:dyDescent="0.3">
      <c r="A2" s="9" t="s">
        <v>13</v>
      </c>
      <c r="B2" s="9"/>
      <c r="C2" s="1" t="s">
        <v>14</v>
      </c>
      <c r="N2" s="4" t="s">
        <v>15</v>
      </c>
      <c r="O2" s="1" t="s">
        <v>16</v>
      </c>
    </row>
    <row r="3" spans="1:15" ht="24" customHeight="1" x14ac:dyDescent="0.3">
      <c r="A3" s="9" t="s">
        <v>17</v>
      </c>
      <c r="B3" s="9"/>
      <c r="C3" s="1"/>
      <c r="N3" s="4" t="s">
        <v>18</v>
      </c>
      <c r="O3" s="1"/>
    </row>
    <row r="4" spans="1:15" ht="15.6" x14ac:dyDescent="0.3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 spans="1:15" ht="31.2" x14ac:dyDescent="0.3">
      <c r="A5" s="1">
        <v>1</v>
      </c>
      <c r="B5" s="1" t="s">
        <v>29</v>
      </c>
      <c r="C5" s="1" t="s">
        <v>30</v>
      </c>
      <c r="D5" s="1" t="s">
        <v>31</v>
      </c>
      <c r="E5" s="1">
        <v>6</v>
      </c>
      <c r="F5" s="1"/>
      <c r="G5" s="1" t="s">
        <v>28</v>
      </c>
      <c r="H5" s="1" t="s">
        <v>32</v>
      </c>
      <c r="I5" s="1" t="s">
        <v>33</v>
      </c>
      <c r="J5" s="1" t="s">
        <v>30</v>
      </c>
      <c r="K5" s="1" t="s">
        <v>34</v>
      </c>
      <c r="L5" s="1" t="s">
        <v>35</v>
      </c>
      <c r="M5" s="1" t="s">
        <v>36</v>
      </c>
      <c r="N5" s="1"/>
      <c r="O5" s="1" t="s">
        <v>37</v>
      </c>
    </row>
    <row r="6" spans="1:15" ht="31.2" x14ac:dyDescent="0.3">
      <c r="A6" s="1">
        <v>2</v>
      </c>
      <c r="B6" s="1" t="s">
        <v>38</v>
      </c>
      <c r="C6" s="1" t="s">
        <v>39</v>
      </c>
      <c r="D6" s="1" t="s">
        <v>31</v>
      </c>
      <c r="E6" s="1">
        <v>7</v>
      </c>
      <c r="F6" s="1"/>
      <c r="G6" s="1" t="s">
        <v>28</v>
      </c>
      <c r="H6" s="1" t="s">
        <v>32</v>
      </c>
      <c r="I6" s="1" t="s">
        <v>40</v>
      </c>
      <c r="J6" s="1" t="s">
        <v>41</v>
      </c>
      <c r="K6" s="1" t="s">
        <v>34</v>
      </c>
      <c r="L6" s="1" t="s">
        <v>42</v>
      </c>
      <c r="M6" s="1" t="s">
        <v>36</v>
      </c>
      <c r="N6" s="1"/>
      <c r="O6" s="1" t="s">
        <v>43</v>
      </c>
    </row>
    <row r="7" spans="1:15" ht="31.2" x14ac:dyDescent="0.3">
      <c r="A7" s="1">
        <v>3</v>
      </c>
      <c r="B7" s="1" t="s">
        <v>44</v>
      </c>
      <c r="C7" s="1" t="s">
        <v>45</v>
      </c>
      <c r="D7" s="1" t="s">
        <v>31</v>
      </c>
      <c r="E7" s="1">
        <v>3</v>
      </c>
      <c r="F7" s="1"/>
      <c r="G7" s="1" t="s">
        <v>28</v>
      </c>
      <c r="H7" s="1" t="s">
        <v>32</v>
      </c>
      <c r="I7" s="1" t="s">
        <v>46</v>
      </c>
      <c r="J7" s="1" t="s">
        <v>47</v>
      </c>
      <c r="K7" s="1" t="s">
        <v>34</v>
      </c>
      <c r="L7" s="1" t="s">
        <v>48</v>
      </c>
      <c r="M7" s="1" t="s">
        <v>36</v>
      </c>
      <c r="N7" s="1"/>
      <c r="O7" s="1" t="s">
        <v>49</v>
      </c>
    </row>
    <row r="8" spans="1:15" ht="31.2" x14ac:dyDescent="0.3">
      <c r="A8" s="1">
        <v>4</v>
      </c>
      <c r="B8" s="1" t="s">
        <v>50</v>
      </c>
      <c r="C8" s="1" t="s">
        <v>51</v>
      </c>
      <c r="D8" s="1" t="s">
        <v>31</v>
      </c>
      <c r="E8" s="1">
        <v>3</v>
      </c>
      <c r="F8" s="1"/>
      <c r="G8" s="1" t="s">
        <v>28</v>
      </c>
      <c r="H8" s="1" t="s">
        <v>32</v>
      </c>
      <c r="I8" s="1" t="s">
        <v>52</v>
      </c>
      <c r="J8" s="1" t="s">
        <v>53</v>
      </c>
      <c r="K8" s="1" t="s">
        <v>34</v>
      </c>
      <c r="L8" s="1" t="s">
        <v>48</v>
      </c>
      <c r="M8" s="1" t="s">
        <v>36</v>
      </c>
      <c r="N8" s="1"/>
      <c r="O8" s="1" t="s">
        <v>54</v>
      </c>
    </row>
    <row r="9" spans="1:15" ht="31.2" x14ac:dyDescent="0.3">
      <c r="A9" s="1">
        <v>5</v>
      </c>
      <c r="B9" s="1" t="s">
        <v>55</v>
      </c>
      <c r="C9" s="1" t="s">
        <v>56</v>
      </c>
      <c r="D9" s="1" t="s">
        <v>31</v>
      </c>
      <c r="E9" s="1">
        <v>16</v>
      </c>
      <c r="F9" s="1">
        <v>4</v>
      </c>
      <c r="G9" s="1" t="s">
        <v>28</v>
      </c>
      <c r="H9" s="1" t="s">
        <v>32</v>
      </c>
      <c r="I9" s="1" t="s">
        <v>57</v>
      </c>
      <c r="J9" s="1" t="s">
        <v>56</v>
      </c>
      <c r="K9" s="1" t="s">
        <v>58</v>
      </c>
      <c r="L9" s="1" t="s">
        <v>59</v>
      </c>
      <c r="M9" s="1" t="s">
        <v>60</v>
      </c>
      <c r="N9" s="1"/>
      <c r="O9" s="1" t="s">
        <v>61</v>
      </c>
    </row>
    <row r="10" spans="1:15" ht="31.2" x14ac:dyDescent="0.3">
      <c r="A10" s="1">
        <v>6</v>
      </c>
      <c r="B10" s="1" t="s">
        <v>62</v>
      </c>
      <c r="C10" s="1" t="s">
        <v>63</v>
      </c>
      <c r="D10" s="1" t="s">
        <v>31</v>
      </c>
      <c r="E10" s="1">
        <v>16</v>
      </c>
      <c r="F10" s="1">
        <v>4</v>
      </c>
      <c r="G10" s="1" t="s">
        <v>28</v>
      </c>
      <c r="H10" s="1" t="s">
        <v>32</v>
      </c>
      <c r="I10" s="1" t="s">
        <v>64</v>
      </c>
      <c r="J10" s="1" t="s">
        <v>63</v>
      </c>
      <c r="K10" s="1" t="s">
        <v>58</v>
      </c>
      <c r="L10" s="1" t="s">
        <v>59</v>
      </c>
      <c r="M10" s="1" t="s">
        <v>60</v>
      </c>
      <c r="N10" s="1"/>
      <c r="O10" s="1" t="s">
        <v>65</v>
      </c>
    </row>
    <row r="11" spans="1:15" ht="31.2" x14ac:dyDescent="0.3">
      <c r="A11" s="1">
        <v>7</v>
      </c>
      <c r="B11" s="1" t="s">
        <v>66</v>
      </c>
      <c r="C11" s="1" t="s">
        <v>67</v>
      </c>
      <c r="D11" s="1" t="s">
        <v>31</v>
      </c>
      <c r="E11" s="1">
        <v>16</v>
      </c>
      <c r="F11" s="1">
        <v>4</v>
      </c>
      <c r="G11" s="1" t="s">
        <v>28</v>
      </c>
      <c r="H11" s="1" t="s">
        <v>32</v>
      </c>
      <c r="I11" s="1" t="s">
        <v>68</v>
      </c>
      <c r="J11" s="1" t="s">
        <v>67</v>
      </c>
      <c r="K11" s="1" t="s">
        <v>58</v>
      </c>
      <c r="L11" s="1" t="s">
        <v>59</v>
      </c>
      <c r="M11" s="1" t="s">
        <v>60</v>
      </c>
      <c r="N11" s="1"/>
      <c r="O11" s="1" t="s">
        <v>69</v>
      </c>
    </row>
    <row r="12" spans="1:15" ht="31.2" x14ac:dyDescent="0.3">
      <c r="A12" s="1">
        <v>8</v>
      </c>
      <c r="B12" s="1" t="s">
        <v>70</v>
      </c>
      <c r="C12" s="1" t="s">
        <v>71</v>
      </c>
      <c r="D12" s="1" t="s">
        <v>31</v>
      </c>
      <c r="E12" s="1">
        <v>16</v>
      </c>
      <c r="F12" s="1">
        <v>4</v>
      </c>
      <c r="G12" s="1" t="s">
        <v>28</v>
      </c>
      <c r="H12" s="1" t="s">
        <v>32</v>
      </c>
      <c r="I12" s="1" t="s">
        <v>72</v>
      </c>
      <c r="J12" s="1" t="s">
        <v>71</v>
      </c>
      <c r="K12" s="1" t="s">
        <v>58</v>
      </c>
      <c r="L12" s="1" t="s">
        <v>59</v>
      </c>
      <c r="M12" s="1" t="s">
        <v>60</v>
      </c>
      <c r="N12" s="1"/>
      <c r="O12" s="1" t="s">
        <v>73</v>
      </c>
    </row>
    <row r="13" spans="1:15" ht="31.2" x14ac:dyDescent="0.3">
      <c r="A13" s="1">
        <v>9</v>
      </c>
      <c r="B13" s="1" t="s">
        <v>74</v>
      </c>
      <c r="C13" s="1" t="s">
        <v>75</v>
      </c>
      <c r="D13" s="1" t="s">
        <v>31</v>
      </c>
      <c r="E13" s="1">
        <v>16</v>
      </c>
      <c r="F13" s="1">
        <v>4</v>
      </c>
      <c r="G13" s="1" t="s">
        <v>28</v>
      </c>
      <c r="H13" s="1" t="s">
        <v>32</v>
      </c>
      <c r="I13" s="1" t="s">
        <v>76</v>
      </c>
      <c r="J13" s="1" t="s">
        <v>75</v>
      </c>
      <c r="K13" s="1" t="s">
        <v>58</v>
      </c>
      <c r="L13" s="1" t="s">
        <v>59</v>
      </c>
      <c r="M13" s="1" t="s">
        <v>60</v>
      </c>
      <c r="N13" s="1"/>
      <c r="O13" s="1" t="s">
        <v>77</v>
      </c>
    </row>
    <row r="14" spans="1:15" ht="15.6" x14ac:dyDescent="0.3">
      <c r="A14" s="1">
        <v>10</v>
      </c>
      <c r="B14" s="1" t="s">
        <v>78</v>
      </c>
      <c r="C14" s="1" t="s">
        <v>79</v>
      </c>
      <c r="D14" s="1" t="s">
        <v>80</v>
      </c>
      <c r="E14" s="1">
        <v>8</v>
      </c>
      <c r="F14" s="1"/>
      <c r="G14" s="1" t="s">
        <v>28</v>
      </c>
      <c r="H14" s="1" t="s">
        <v>28</v>
      </c>
      <c r="I14" s="1"/>
      <c r="J14" s="1"/>
      <c r="K14" s="1"/>
      <c r="L14" s="1"/>
      <c r="M14" s="1"/>
      <c r="N14" s="1"/>
      <c r="O14" s="1"/>
    </row>
    <row r="15" spans="1:15" ht="15.6" x14ac:dyDescent="0.3">
      <c r="A15" s="1">
        <v>11</v>
      </c>
      <c r="B15" s="1" t="s">
        <v>81</v>
      </c>
      <c r="C15" s="1" t="s">
        <v>82</v>
      </c>
      <c r="D15" s="1" t="s">
        <v>83</v>
      </c>
      <c r="E15" s="1">
        <v>6</v>
      </c>
      <c r="F15" s="1"/>
      <c r="G15" s="1" t="s">
        <v>28</v>
      </c>
      <c r="H15" s="1" t="s">
        <v>28</v>
      </c>
      <c r="I15" s="1"/>
      <c r="J15" s="1"/>
      <c r="K15" s="1"/>
      <c r="L15" s="1"/>
      <c r="M15" s="1"/>
      <c r="N15" s="1"/>
      <c r="O15" s="1"/>
    </row>
    <row r="16" spans="1:15" ht="15.6" x14ac:dyDescent="0.3">
      <c r="A16" s="1">
        <v>12</v>
      </c>
      <c r="B16" s="1" t="s">
        <v>84</v>
      </c>
      <c r="C16" s="1" t="s">
        <v>85</v>
      </c>
      <c r="D16" s="1" t="s">
        <v>80</v>
      </c>
      <c r="E16" s="1">
        <v>8</v>
      </c>
      <c r="F16" s="1"/>
      <c r="G16" s="1" t="s">
        <v>28</v>
      </c>
      <c r="H16" s="1" t="s">
        <v>28</v>
      </c>
      <c r="I16" s="1"/>
      <c r="J16" s="1"/>
      <c r="K16" s="1"/>
      <c r="L16" s="1"/>
      <c r="M16" s="1"/>
      <c r="N16" s="1"/>
      <c r="O16" s="1"/>
    </row>
    <row r="17" spans="1:15" ht="15.6" x14ac:dyDescent="0.3">
      <c r="A17" s="1">
        <v>13</v>
      </c>
      <c r="B17" s="1" t="s">
        <v>86</v>
      </c>
      <c r="C17" s="1" t="s">
        <v>87</v>
      </c>
      <c r="D17" s="1" t="s">
        <v>83</v>
      </c>
      <c r="E17" s="1">
        <v>6</v>
      </c>
      <c r="F17" s="1"/>
      <c r="G17" s="1" t="s">
        <v>28</v>
      </c>
      <c r="H17" s="1" t="s">
        <v>28</v>
      </c>
      <c r="I17" s="1"/>
      <c r="J17" s="1"/>
      <c r="K17" s="1"/>
      <c r="L17" s="1"/>
      <c r="M17" s="1"/>
      <c r="N17" s="1"/>
      <c r="O17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25" workbookViewId="0">
      <selection activeCell="B30" sqref="B30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10</v>
      </c>
      <c r="B1" s="9"/>
      <c r="C1" s="1" t="s">
        <v>88</v>
      </c>
      <c r="D1" s="1" t="s">
        <v>9</v>
      </c>
      <c r="E1" s="5" t="str">
        <f>HYPERLINK("#'目錄'!A1","回首頁")</f>
        <v>回首頁</v>
      </c>
      <c r="N1" s="4" t="s">
        <v>12</v>
      </c>
      <c r="O1" s="1"/>
    </row>
    <row r="2" spans="1:15" ht="24" customHeight="1" x14ac:dyDescent="0.3">
      <c r="A2" s="9" t="s">
        <v>13</v>
      </c>
      <c r="B2" s="9"/>
      <c r="C2" s="1" t="s">
        <v>89</v>
      </c>
      <c r="N2" s="4" t="s">
        <v>15</v>
      </c>
      <c r="O2" s="1" t="s">
        <v>239</v>
      </c>
    </row>
    <row r="3" spans="1:15" ht="24" customHeight="1" x14ac:dyDescent="0.3">
      <c r="A3" s="9" t="s">
        <v>17</v>
      </c>
      <c r="B3" s="9"/>
      <c r="C3" s="1"/>
      <c r="N3" s="4" t="s">
        <v>18</v>
      </c>
      <c r="O3" s="1" t="s">
        <v>241</v>
      </c>
    </row>
    <row r="4" spans="1:15" ht="15.6" x14ac:dyDescent="0.3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 spans="1:15" ht="15.6" x14ac:dyDescent="0.3">
      <c r="A5" s="1">
        <v>1</v>
      </c>
      <c r="B5" s="1" t="s">
        <v>90</v>
      </c>
      <c r="C5" s="1" t="s">
        <v>91</v>
      </c>
      <c r="D5" s="1" t="s">
        <v>92</v>
      </c>
      <c r="E5" s="1">
        <v>6</v>
      </c>
      <c r="F5" s="1"/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/>
      <c r="M5" s="1"/>
      <c r="N5" s="1" t="s">
        <v>93</v>
      </c>
      <c r="O5" s="1"/>
    </row>
    <row r="6" spans="1:15" ht="31.2" x14ac:dyDescent="0.3">
      <c r="A6" s="1">
        <v>2</v>
      </c>
      <c r="B6" s="1" t="s">
        <v>38</v>
      </c>
      <c r="C6" s="1" t="s">
        <v>39</v>
      </c>
      <c r="D6" s="1" t="s">
        <v>92</v>
      </c>
      <c r="E6" s="1">
        <v>7</v>
      </c>
      <c r="F6" s="1"/>
      <c r="G6" s="1" t="s">
        <v>28</v>
      </c>
      <c r="H6" s="1" t="s">
        <v>94</v>
      </c>
      <c r="I6" s="1" t="s">
        <v>40</v>
      </c>
      <c r="J6" s="1" t="s">
        <v>95</v>
      </c>
      <c r="K6" s="1" t="s">
        <v>34</v>
      </c>
      <c r="L6" s="1" t="s">
        <v>42</v>
      </c>
      <c r="M6" s="1" t="s">
        <v>36</v>
      </c>
      <c r="N6" s="1"/>
      <c r="O6" s="1" t="s">
        <v>96</v>
      </c>
    </row>
    <row r="7" spans="1:15" ht="31.2" x14ac:dyDescent="0.3">
      <c r="A7" s="1">
        <v>3</v>
      </c>
      <c r="B7" s="1" t="s">
        <v>44</v>
      </c>
      <c r="C7" s="1" t="s">
        <v>45</v>
      </c>
      <c r="D7" s="1" t="s">
        <v>92</v>
      </c>
      <c r="E7" s="1">
        <v>3</v>
      </c>
      <c r="F7" s="1"/>
      <c r="G7" s="1" t="s">
        <v>28</v>
      </c>
      <c r="H7" s="1" t="s">
        <v>94</v>
      </c>
      <c r="I7" s="1" t="s">
        <v>46</v>
      </c>
      <c r="J7" s="1" t="s">
        <v>97</v>
      </c>
      <c r="K7" s="1" t="s">
        <v>34</v>
      </c>
      <c r="L7" s="1" t="s">
        <v>48</v>
      </c>
      <c r="M7" s="1" t="s">
        <v>36</v>
      </c>
      <c r="N7" s="1"/>
      <c r="O7" s="1" t="s">
        <v>98</v>
      </c>
    </row>
    <row r="8" spans="1:15" ht="31.2" x14ac:dyDescent="0.3">
      <c r="A8" s="1">
        <v>4</v>
      </c>
      <c r="B8" s="1" t="s">
        <v>99</v>
      </c>
      <c r="C8" s="1" t="s">
        <v>100</v>
      </c>
      <c r="D8" s="1" t="s">
        <v>92</v>
      </c>
      <c r="E8" s="1">
        <v>7</v>
      </c>
      <c r="F8" s="1"/>
      <c r="G8" s="1" t="s">
        <v>28</v>
      </c>
      <c r="H8" s="1" t="s">
        <v>94</v>
      </c>
      <c r="I8" s="1" t="s">
        <v>101</v>
      </c>
      <c r="J8" s="1" t="s">
        <v>102</v>
      </c>
      <c r="K8" s="1" t="s">
        <v>34</v>
      </c>
      <c r="L8" s="1" t="s">
        <v>42</v>
      </c>
      <c r="M8" s="1" t="s">
        <v>36</v>
      </c>
      <c r="N8" s="1"/>
      <c r="O8" s="1" t="s">
        <v>103</v>
      </c>
    </row>
    <row r="9" spans="1:15" ht="31.2" x14ac:dyDescent="0.3">
      <c r="A9" s="1">
        <v>5</v>
      </c>
      <c r="B9" s="1" t="s">
        <v>104</v>
      </c>
      <c r="C9" s="1" t="s">
        <v>105</v>
      </c>
      <c r="D9" s="1" t="s">
        <v>106</v>
      </c>
      <c r="E9" s="1">
        <v>8</v>
      </c>
      <c r="F9" s="1"/>
      <c r="G9" s="1" t="s">
        <v>107</v>
      </c>
      <c r="H9" s="1" t="s">
        <v>94</v>
      </c>
      <c r="I9" s="1" t="s">
        <v>108</v>
      </c>
      <c r="J9" s="1" t="s">
        <v>109</v>
      </c>
      <c r="K9" s="1" t="s">
        <v>34</v>
      </c>
      <c r="L9" s="1" t="s">
        <v>110</v>
      </c>
      <c r="M9" s="1" t="s">
        <v>36</v>
      </c>
      <c r="N9" s="1"/>
      <c r="O9" s="1" t="s">
        <v>111</v>
      </c>
    </row>
    <row r="10" spans="1:15" ht="31.2" x14ac:dyDescent="0.3">
      <c r="A10" s="1">
        <v>6</v>
      </c>
      <c r="B10" s="1" t="s">
        <v>112</v>
      </c>
      <c r="C10" s="1" t="s">
        <v>113</v>
      </c>
      <c r="D10" s="1" t="s">
        <v>106</v>
      </c>
      <c r="E10" s="1">
        <v>8</v>
      </c>
      <c r="F10" s="1"/>
      <c r="G10" s="1" t="s">
        <v>28</v>
      </c>
      <c r="H10" s="1" t="s">
        <v>94</v>
      </c>
      <c r="I10" s="1" t="s">
        <v>114</v>
      </c>
      <c r="J10" s="1" t="s">
        <v>115</v>
      </c>
      <c r="K10" s="1" t="s">
        <v>34</v>
      </c>
      <c r="L10" s="1" t="s">
        <v>110</v>
      </c>
      <c r="M10" s="1" t="s">
        <v>36</v>
      </c>
      <c r="N10" s="1"/>
      <c r="O10" s="1" t="s">
        <v>116</v>
      </c>
    </row>
    <row r="11" spans="1:15" ht="31.2" x14ac:dyDescent="0.3">
      <c r="A11" s="1">
        <v>7</v>
      </c>
      <c r="B11" s="1" t="s">
        <v>117</v>
      </c>
      <c r="C11" s="1" t="s">
        <v>118</v>
      </c>
      <c r="D11" s="1" t="s">
        <v>106</v>
      </c>
      <c r="E11" s="1">
        <v>8</v>
      </c>
      <c r="F11" s="1"/>
      <c r="G11" s="1" t="s">
        <v>28</v>
      </c>
      <c r="H11" s="1" t="s">
        <v>94</v>
      </c>
      <c r="I11" s="1" t="s">
        <v>119</v>
      </c>
      <c r="J11" s="1" t="s">
        <v>120</v>
      </c>
      <c r="K11" s="1" t="s">
        <v>34</v>
      </c>
      <c r="L11" s="1" t="s">
        <v>110</v>
      </c>
      <c r="M11" s="1" t="s">
        <v>36</v>
      </c>
      <c r="N11" s="1"/>
      <c r="O11" s="1" t="s">
        <v>121</v>
      </c>
    </row>
    <row r="12" spans="1:15" ht="31.2" x14ac:dyDescent="0.3">
      <c r="A12" s="1">
        <v>8</v>
      </c>
      <c r="B12" s="1" t="s">
        <v>122</v>
      </c>
      <c r="C12" s="1" t="s">
        <v>123</v>
      </c>
      <c r="D12" s="1" t="s">
        <v>92</v>
      </c>
      <c r="E12" s="1">
        <v>2</v>
      </c>
      <c r="F12" s="1"/>
      <c r="G12" s="1" t="s">
        <v>28</v>
      </c>
      <c r="H12" s="1" t="s">
        <v>94</v>
      </c>
      <c r="I12" s="1" t="s">
        <v>124</v>
      </c>
      <c r="J12" s="1" t="s">
        <v>125</v>
      </c>
      <c r="K12" s="1" t="s">
        <v>34</v>
      </c>
      <c r="L12" s="1" t="s">
        <v>126</v>
      </c>
      <c r="M12" s="1" t="s">
        <v>36</v>
      </c>
      <c r="N12" s="1"/>
      <c r="O12" s="1" t="s">
        <v>127</v>
      </c>
    </row>
    <row r="13" spans="1:15" ht="31.2" x14ac:dyDescent="0.3">
      <c r="A13" s="1">
        <v>9</v>
      </c>
      <c r="B13" s="1" t="s">
        <v>128</v>
      </c>
      <c r="C13" s="1" t="s">
        <v>129</v>
      </c>
      <c r="D13" s="1" t="s">
        <v>92</v>
      </c>
      <c r="E13" s="1">
        <v>2</v>
      </c>
      <c r="F13" s="1"/>
      <c r="G13" s="1" t="s">
        <v>28</v>
      </c>
      <c r="H13" s="1" t="s">
        <v>94</v>
      </c>
      <c r="I13" s="1" t="s">
        <v>130</v>
      </c>
      <c r="J13" s="1" t="s">
        <v>131</v>
      </c>
      <c r="K13" s="1" t="s">
        <v>34</v>
      </c>
      <c r="L13" s="1" t="s">
        <v>126</v>
      </c>
      <c r="M13" s="1" t="s">
        <v>36</v>
      </c>
      <c r="N13" s="1"/>
      <c r="O13" s="1" t="s">
        <v>132</v>
      </c>
    </row>
    <row r="14" spans="1:15" ht="31.2" x14ac:dyDescent="0.3">
      <c r="A14" s="1">
        <v>10</v>
      </c>
      <c r="B14" s="1" t="s">
        <v>133</v>
      </c>
      <c r="C14" s="1" t="s">
        <v>134</v>
      </c>
      <c r="D14" s="1" t="s">
        <v>92</v>
      </c>
      <c r="E14" s="1">
        <v>3</v>
      </c>
      <c r="F14" s="1"/>
      <c r="G14" s="1" t="s">
        <v>28</v>
      </c>
      <c r="H14" s="1" t="s">
        <v>94</v>
      </c>
      <c r="I14" s="1" t="s">
        <v>135</v>
      </c>
      <c r="J14" s="1" t="s">
        <v>136</v>
      </c>
      <c r="K14" s="1" t="s">
        <v>34</v>
      </c>
      <c r="L14" s="1" t="s">
        <v>126</v>
      </c>
      <c r="M14" s="1" t="s">
        <v>36</v>
      </c>
      <c r="N14" s="1"/>
      <c r="O14" s="1" t="s">
        <v>137</v>
      </c>
    </row>
    <row r="15" spans="1:15" ht="31.2" x14ac:dyDescent="0.3">
      <c r="A15" s="1">
        <v>11</v>
      </c>
      <c r="B15" s="1" t="s">
        <v>138</v>
      </c>
      <c r="C15" s="1" t="s">
        <v>139</v>
      </c>
      <c r="D15" s="1" t="s">
        <v>106</v>
      </c>
      <c r="E15" s="1">
        <v>8</v>
      </c>
      <c r="F15" s="1"/>
      <c r="G15" s="1" t="s">
        <v>28</v>
      </c>
      <c r="H15" s="1" t="s">
        <v>94</v>
      </c>
      <c r="I15" s="1" t="s">
        <v>140</v>
      </c>
      <c r="J15" s="1" t="s">
        <v>141</v>
      </c>
      <c r="K15" s="1" t="s">
        <v>34</v>
      </c>
      <c r="L15" s="1" t="s">
        <v>110</v>
      </c>
      <c r="M15" s="1" t="s">
        <v>36</v>
      </c>
      <c r="N15" s="1"/>
      <c r="O15" s="1" t="s">
        <v>142</v>
      </c>
    </row>
    <row r="16" spans="1:15" ht="31.2" x14ac:dyDescent="0.3">
      <c r="A16" s="1">
        <v>12</v>
      </c>
      <c r="B16" s="1" t="s">
        <v>143</v>
      </c>
      <c r="C16" s="1" t="s">
        <v>144</v>
      </c>
      <c r="D16" s="1" t="s">
        <v>106</v>
      </c>
      <c r="E16" s="1">
        <v>8</v>
      </c>
      <c r="F16" s="1"/>
      <c r="G16" s="1" t="s">
        <v>28</v>
      </c>
      <c r="H16" s="1" t="s">
        <v>94</v>
      </c>
      <c r="I16" s="1" t="s">
        <v>145</v>
      </c>
      <c r="J16" s="1" t="s">
        <v>146</v>
      </c>
      <c r="K16" s="1" t="s">
        <v>34</v>
      </c>
      <c r="L16" s="1" t="s">
        <v>110</v>
      </c>
      <c r="M16" s="1" t="s">
        <v>36</v>
      </c>
      <c r="N16" s="1"/>
      <c r="O16" s="1" t="s">
        <v>147</v>
      </c>
    </row>
    <row r="17" spans="1:15" ht="31.2" x14ac:dyDescent="0.3">
      <c r="A17" s="1">
        <v>13</v>
      </c>
      <c r="B17" s="1" t="s">
        <v>148</v>
      </c>
      <c r="C17" s="1" t="s">
        <v>149</v>
      </c>
      <c r="D17" s="1" t="s">
        <v>92</v>
      </c>
      <c r="E17" s="1">
        <v>13</v>
      </c>
      <c r="F17" s="1">
        <v>2</v>
      </c>
      <c r="G17" s="1" t="s">
        <v>28</v>
      </c>
      <c r="H17" s="1" t="s">
        <v>94</v>
      </c>
      <c r="I17" s="1" t="s">
        <v>150</v>
      </c>
      <c r="J17" s="1" t="s">
        <v>151</v>
      </c>
      <c r="K17" s="1" t="s">
        <v>58</v>
      </c>
      <c r="L17" s="1" t="s">
        <v>152</v>
      </c>
      <c r="M17" s="1" t="s">
        <v>36</v>
      </c>
      <c r="N17" s="1"/>
      <c r="O17" s="1" t="s">
        <v>153</v>
      </c>
    </row>
    <row r="18" spans="1:15" ht="31.2" x14ac:dyDescent="0.3">
      <c r="A18" s="1">
        <v>14</v>
      </c>
      <c r="B18" s="1" t="s">
        <v>154</v>
      </c>
      <c r="C18" s="1" t="s">
        <v>155</v>
      </c>
      <c r="D18" s="1" t="s">
        <v>92</v>
      </c>
      <c r="E18" s="1">
        <v>13</v>
      </c>
      <c r="F18" s="1">
        <v>2</v>
      </c>
      <c r="G18" s="1" t="s">
        <v>28</v>
      </c>
      <c r="H18" s="1" t="s">
        <v>94</v>
      </c>
      <c r="I18" s="1" t="s">
        <v>156</v>
      </c>
      <c r="J18" s="1" t="s">
        <v>157</v>
      </c>
      <c r="K18" s="1" t="s">
        <v>58</v>
      </c>
      <c r="L18" s="1" t="s">
        <v>152</v>
      </c>
      <c r="M18" s="1" t="s">
        <v>36</v>
      </c>
      <c r="N18" s="1"/>
      <c r="O18" s="1" t="s">
        <v>158</v>
      </c>
    </row>
    <row r="19" spans="1:15" ht="124.8" x14ac:dyDescent="0.3">
      <c r="A19" s="1">
        <v>15</v>
      </c>
      <c r="B19" s="1" t="s">
        <v>159</v>
      </c>
      <c r="C19" s="1" t="s">
        <v>160</v>
      </c>
      <c r="D19" s="1" t="s">
        <v>92</v>
      </c>
      <c r="E19" s="1">
        <v>13</v>
      </c>
      <c r="F19" s="1">
        <v>2</v>
      </c>
      <c r="G19" s="1" t="s">
        <v>161</v>
      </c>
      <c r="H19" s="1" t="s">
        <v>94</v>
      </c>
      <c r="I19" s="1" t="s">
        <v>162</v>
      </c>
      <c r="J19" s="1" t="s">
        <v>163</v>
      </c>
      <c r="K19" s="1" t="s">
        <v>58</v>
      </c>
      <c r="L19" s="1" t="s">
        <v>152</v>
      </c>
      <c r="M19" s="1" t="s">
        <v>36</v>
      </c>
      <c r="N19" s="1"/>
      <c r="O19" s="1" t="s">
        <v>164</v>
      </c>
    </row>
    <row r="20" spans="1:15" ht="31.2" x14ac:dyDescent="0.3">
      <c r="A20" s="1">
        <v>16</v>
      </c>
      <c r="B20" s="1" t="s">
        <v>165</v>
      </c>
      <c r="C20" s="1" t="s">
        <v>166</v>
      </c>
      <c r="D20" s="1" t="s">
        <v>92</v>
      </c>
      <c r="E20" s="1">
        <v>1</v>
      </c>
      <c r="F20" s="1"/>
      <c r="G20" s="1" t="s">
        <v>167</v>
      </c>
      <c r="H20" s="1" t="s">
        <v>94</v>
      </c>
      <c r="I20" s="1" t="s">
        <v>168</v>
      </c>
      <c r="J20" s="1" t="s">
        <v>169</v>
      </c>
      <c r="K20" s="1" t="s">
        <v>34</v>
      </c>
      <c r="L20" s="1" t="s">
        <v>170</v>
      </c>
      <c r="M20" s="1" t="s">
        <v>36</v>
      </c>
      <c r="N20" s="1"/>
      <c r="O20" s="1" t="s">
        <v>171</v>
      </c>
    </row>
    <row r="21" spans="1:15" ht="31.2" x14ac:dyDescent="0.3">
      <c r="A21" s="1">
        <v>17</v>
      </c>
      <c r="B21" s="1" t="s">
        <v>172</v>
      </c>
      <c r="C21" s="1" t="s">
        <v>173</v>
      </c>
      <c r="D21" s="1" t="s">
        <v>92</v>
      </c>
      <c r="E21" s="1">
        <v>1</v>
      </c>
      <c r="F21" s="1"/>
      <c r="G21" s="1" t="s">
        <v>174</v>
      </c>
      <c r="H21" s="1" t="s">
        <v>94</v>
      </c>
      <c r="I21" s="1" t="s">
        <v>175</v>
      </c>
      <c r="J21" s="1" t="s">
        <v>176</v>
      </c>
      <c r="K21" s="1" t="s">
        <v>177</v>
      </c>
      <c r="L21" s="1" t="s">
        <v>170</v>
      </c>
      <c r="M21" s="1" t="s">
        <v>36</v>
      </c>
      <c r="N21" s="1"/>
      <c r="O21" s="1" t="s">
        <v>178</v>
      </c>
    </row>
    <row r="22" spans="1:15" ht="15.6" x14ac:dyDescent="0.3">
      <c r="A22" s="1">
        <v>18</v>
      </c>
      <c r="B22" s="1" t="s">
        <v>179</v>
      </c>
      <c r="C22" s="1" t="s">
        <v>180</v>
      </c>
      <c r="D22" s="1" t="s">
        <v>83</v>
      </c>
      <c r="E22" s="1">
        <v>3</v>
      </c>
      <c r="F22" s="1"/>
      <c r="G22" s="1" t="s">
        <v>181</v>
      </c>
      <c r="H22" s="1" t="s">
        <v>28</v>
      </c>
      <c r="I22" s="1" t="s">
        <v>28</v>
      </c>
      <c r="J22" s="1" t="s">
        <v>28</v>
      </c>
      <c r="K22" s="1" t="s">
        <v>28</v>
      </c>
      <c r="L22" s="1"/>
      <c r="M22" s="1"/>
      <c r="N22" s="1" t="s">
        <v>182</v>
      </c>
      <c r="O22" s="1"/>
    </row>
    <row r="23" spans="1:15" ht="93.6" x14ac:dyDescent="0.3">
      <c r="A23" s="1">
        <v>19</v>
      </c>
      <c r="B23" s="1" t="s">
        <v>183</v>
      </c>
      <c r="C23" s="1" t="s">
        <v>184</v>
      </c>
      <c r="D23" s="1" t="s">
        <v>83</v>
      </c>
      <c r="E23" s="1">
        <v>3</v>
      </c>
      <c r="F23" s="1"/>
      <c r="G23" s="1" t="s">
        <v>185</v>
      </c>
      <c r="H23" s="1" t="s">
        <v>94</v>
      </c>
      <c r="I23" s="1" t="s">
        <v>186</v>
      </c>
      <c r="J23" s="1" t="s">
        <v>187</v>
      </c>
      <c r="K23" s="1" t="s">
        <v>177</v>
      </c>
      <c r="L23" s="1" t="s">
        <v>170</v>
      </c>
      <c r="M23" s="1" t="s">
        <v>36</v>
      </c>
      <c r="N23" s="1"/>
      <c r="O23" s="1" t="s">
        <v>188</v>
      </c>
    </row>
    <row r="24" spans="1:15" ht="78" x14ac:dyDescent="0.3">
      <c r="A24" s="1">
        <v>20</v>
      </c>
      <c r="B24" s="1" t="s">
        <v>189</v>
      </c>
      <c r="C24" s="1" t="s">
        <v>190</v>
      </c>
      <c r="D24" s="1" t="s">
        <v>92</v>
      </c>
      <c r="E24" s="1">
        <v>5</v>
      </c>
      <c r="F24" s="1">
        <v>2</v>
      </c>
      <c r="G24" s="1" t="s">
        <v>191</v>
      </c>
      <c r="H24" s="1" t="s">
        <v>94</v>
      </c>
      <c r="I24" s="1" t="s">
        <v>192</v>
      </c>
      <c r="J24" s="1" t="s">
        <v>193</v>
      </c>
      <c r="K24" s="1" t="s">
        <v>58</v>
      </c>
      <c r="L24" s="1" t="s">
        <v>194</v>
      </c>
      <c r="M24" s="1" t="s">
        <v>126</v>
      </c>
      <c r="N24" s="1"/>
      <c r="O24" s="1" t="s">
        <v>195</v>
      </c>
    </row>
    <row r="25" spans="1:15" ht="31.2" x14ac:dyDescent="0.3">
      <c r="A25" s="1">
        <v>21</v>
      </c>
      <c r="B25" s="1" t="s">
        <v>196</v>
      </c>
      <c r="C25" s="1" t="s">
        <v>197</v>
      </c>
      <c r="D25" s="1" t="s">
        <v>92</v>
      </c>
      <c r="E25" s="1">
        <v>13</v>
      </c>
      <c r="F25" s="1">
        <v>2</v>
      </c>
      <c r="G25" s="1" t="s">
        <v>198</v>
      </c>
      <c r="H25" s="1" t="s">
        <v>94</v>
      </c>
      <c r="I25" s="1" t="s">
        <v>199</v>
      </c>
      <c r="J25" s="1" t="s">
        <v>200</v>
      </c>
      <c r="K25" s="1" t="s">
        <v>58</v>
      </c>
      <c r="L25" s="1" t="s">
        <v>201</v>
      </c>
      <c r="M25" s="1" t="s">
        <v>126</v>
      </c>
      <c r="N25" s="1"/>
      <c r="O25" s="1" t="s">
        <v>202</v>
      </c>
    </row>
    <row r="26" spans="1:15" ht="31.2" x14ac:dyDescent="0.3">
      <c r="A26" s="1">
        <v>22</v>
      </c>
      <c r="B26" s="1" t="s">
        <v>203</v>
      </c>
      <c r="C26" s="1" t="s">
        <v>204</v>
      </c>
      <c r="D26" s="1" t="s">
        <v>83</v>
      </c>
      <c r="E26" s="1">
        <v>11</v>
      </c>
      <c r="F26" s="1"/>
      <c r="G26" s="1" t="s">
        <v>28</v>
      </c>
      <c r="H26" s="1" t="s">
        <v>94</v>
      </c>
      <c r="I26" s="1" t="s">
        <v>205</v>
      </c>
      <c r="J26" s="1" t="s">
        <v>206</v>
      </c>
      <c r="K26" s="1" t="s">
        <v>177</v>
      </c>
      <c r="L26" s="1" t="s">
        <v>110</v>
      </c>
      <c r="M26" s="1" t="s">
        <v>36</v>
      </c>
      <c r="N26" s="1"/>
      <c r="O26" s="1" t="s">
        <v>207</v>
      </c>
    </row>
    <row r="27" spans="1:15" ht="31.2" x14ac:dyDescent="0.3">
      <c r="A27" s="1">
        <v>23</v>
      </c>
      <c r="B27" s="1" t="s">
        <v>208</v>
      </c>
      <c r="C27" s="1" t="s">
        <v>209</v>
      </c>
      <c r="D27" s="1" t="s">
        <v>83</v>
      </c>
      <c r="E27" s="1">
        <v>11</v>
      </c>
      <c r="F27" s="1"/>
      <c r="G27" s="1" t="s">
        <v>28</v>
      </c>
      <c r="H27" s="1" t="s">
        <v>94</v>
      </c>
      <c r="I27" s="1" t="s">
        <v>210</v>
      </c>
      <c r="J27" s="1" t="s">
        <v>211</v>
      </c>
      <c r="K27" s="1" t="s">
        <v>177</v>
      </c>
      <c r="L27" s="1" t="s">
        <v>110</v>
      </c>
      <c r="M27" s="1" t="s">
        <v>36</v>
      </c>
      <c r="N27" s="1"/>
      <c r="O27" s="1" t="s">
        <v>212</v>
      </c>
    </row>
    <row r="28" spans="1:15" ht="31.2" x14ac:dyDescent="0.3">
      <c r="A28" s="1">
        <v>24</v>
      </c>
      <c r="B28" s="1" t="s">
        <v>213</v>
      </c>
      <c r="C28" s="1" t="s">
        <v>214</v>
      </c>
      <c r="D28" s="1" t="s">
        <v>92</v>
      </c>
      <c r="E28" s="1">
        <v>1</v>
      </c>
      <c r="F28" s="1"/>
      <c r="G28" s="1" t="s">
        <v>215</v>
      </c>
      <c r="H28" s="1" t="s">
        <v>28</v>
      </c>
      <c r="I28" s="1" t="s">
        <v>28</v>
      </c>
      <c r="J28" s="1" t="s">
        <v>28</v>
      </c>
      <c r="K28" s="1" t="s">
        <v>28</v>
      </c>
      <c r="L28" s="1"/>
      <c r="M28" s="1"/>
      <c r="N28" s="1" t="s">
        <v>216</v>
      </c>
      <c r="O28" s="1"/>
    </row>
    <row r="29" spans="1:15" ht="15.6" x14ac:dyDescent="0.3">
      <c r="A29" s="1">
        <v>25</v>
      </c>
      <c r="B29" s="1" t="s">
        <v>78</v>
      </c>
      <c r="C29" s="1" t="s">
        <v>79</v>
      </c>
      <c r="D29" s="1" t="s">
        <v>80</v>
      </c>
      <c r="E29" s="1"/>
      <c r="F29" s="1"/>
      <c r="G29" s="1" t="s">
        <v>28</v>
      </c>
      <c r="H29" s="1" t="s">
        <v>28</v>
      </c>
      <c r="I29" s="1"/>
      <c r="J29" s="1"/>
      <c r="K29" s="1"/>
      <c r="L29" s="1"/>
      <c r="M29" s="1"/>
      <c r="N29" s="1"/>
      <c r="O29" s="1"/>
    </row>
    <row r="30" spans="1:15" ht="15.6" x14ac:dyDescent="0.3">
      <c r="A30" s="1">
        <v>26</v>
      </c>
      <c r="B30" s="1" t="s">
        <v>81</v>
      </c>
      <c r="C30" s="1" t="s">
        <v>82</v>
      </c>
      <c r="D30" s="1" t="s">
        <v>83</v>
      </c>
      <c r="E30" s="1">
        <v>6</v>
      </c>
      <c r="F30" s="1"/>
      <c r="G30" s="1" t="s">
        <v>28</v>
      </c>
      <c r="H30" s="1" t="s">
        <v>28</v>
      </c>
      <c r="I30" s="1"/>
      <c r="J30" s="1"/>
      <c r="K30" s="1"/>
      <c r="L30" s="1"/>
      <c r="M30" s="1"/>
      <c r="N30" s="1"/>
      <c r="O30" s="1"/>
    </row>
    <row r="31" spans="1:15" ht="15.6" x14ac:dyDescent="0.3">
      <c r="A31" s="1">
        <v>27</v>
      </c>
      <c r="B31" s="1" t="s">
        <v>84</v>
      </c>
      <c r="C31" s="1" t="s">
        <v>85</v>
      </c>
      <c r="D31" s="1" t="s">
        <v>80</v>
      </c>
      <c r="E31" s="1"/>
      <c r="F31" s="1"/>
      <c r="G31" s="1" t="s">
        <v>28</v>
      </c>
      <c r="H31" s="1" t="s">
        <v>28</v>
      </c>
      <c r="I31" s="1"/>
      <c r="J31" s="1"/>
      <c r="K31" s="1"/>
      <c r="L31" s="1"/>
      <c r="M31" s="1"/>
      <c r="N31" s="1"/>
      <c r="O31" s="1"/>
    </row>
    <row r="32" spans="1:15" ht="15.6" x14ac:dyDescent="0.3">
      <c r="A32" s="1">
        <v>28</v>
      </c>
      <c r="B32" s="1" t="s">
        <v>86</v>
      </c>
      <c r="C32" s="1" t="s">
        <v>87</v>
      </c>
      <c r="D32" s="1" t="s">
        <v>83</v>
      </c>
      <c r="E32" s="1">
        <v>6</v>
      </c>
      <c r="F32" s="1"/>
      <c r="G32" s="1" t="s">
        <v>28</v>
      </c>
      <c r="H32" s="1" t="s">
        <v>28</v>
      </c>
      <c r="I32" s="1"/>
      <c r="J32" s="1"/>
      <c r="K32" s="1"/>
      <c r="L32" s="1"/>
      <c r="M32" s="1"/>
      <c r="N32" s="1"/>
      <c r="O3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2"/>
  <sheetViews>
    <sheetView topLeftCell="G1" workbookViewId="0">
      <selection activeCell="O3" sqref="O3"/>
    </sheetView>
  </sheetViews>
  <sheetFormatPr defaultRowHeight="15" x14ac:dyDescent="0.3"/>
  <cols>
    <col min="1" max="1" width="6" customWidth="1" collapsed="1"/>
    <col min="2" max="2" width="25" customWidth="1" collapsed="1"/>
    <col min="3" max="3" width="38" customWidth="1" collapsed="1"/>
    <col min="4" max="4" width="20" customWidth="1" collapsed="1"/>
    <col min="5" max="6" width="6" customWidth="1" collapsed="1"/>
    <col min="7" max="7" width="38" customWidth="1" collapsed="1"/>
    <col min="8" max="8" width="20" customWidth="1" collapsed="1"/>
    <col min="9" max="9" width="25" customWidth="1" collapsed="1"/>
    <col min="10" max="10" width="38" customWidth="1" collapsed="1"/>
    <col min="11" max="11" width="20" customWidth="1" collapsed="1"/>
    <col min="12" max="13" width="6" customWidth="1" collapsed="1"/>
    <col min="14" max="15" width="38" customWidth="1" collapsed="1"/>
  </cols>
  <sheetData>
    <row r="1" spans="1:15" ht="31.2" x14ac:dyDescent="0.3">
      <c r="A1" s="9" t="s">
        <v>10</v>
      </c>
      <c r="B1" s="9"/>
      <c r="C1" s="1" t="s">
        <v>88</v>
      </c>
      <c r="D1" s="1" t="s">
        <v>9</v>
      </c>
      <c r="E1" s="5" t="str">
        <f>HYPERLINK("#'目錄'!A1","回首頁")</f>
        <v>回首頁</v>
      </c>
      <c r="N1" s="4" t="s">
        <v>12</v>
      </c>
      <c r="O1" s="1"/>
    </row>
    <row r="2" spans="1:15" ht="24" customHeight="1" x14ac:dyDescent="0.3">
      <c r="A2" s="9" t="s">
        <v>13</v>
      </c>
      <c r="B2" s="9"/>
      <c r="C2" s="1" t="s">
        <v>217</v>
      </c>
      <c r="N2" s="4" t="s">
        <v>15</v>
      </c>
      <c r="O2" s="1" t="s">
        <v>240</v>
      </c>
    </row>
    <row r="3" spans="1:15" ht="24" customHeight="1" x14ac:dyDescent="0.3">
      <c r="A3" s="9" t="s">
        <v>17</v>
      </c>
      <c r="B3" s="9"/>
      <c r="C3" s="1"/>
      <c r="N3" s="4" t="s">
        <v>18</v>
      </c>
      <c r="O3" s="1" t="s">
        <v>242</v>
      </c>
    </row>
    <row r="4" spans="1:15" ht="15.6" x14ac:dyDescent="0.3">
      <c r="A4" s="2" t="s">
        <v>19</v>
      </c>
      <c r="B4" s="2" t="s">
        <v>20</v>
      </c>
      <c r="C4" s="2" t="s">
        <v>4</v>
      </c>
      <c r="D4" s="2" t="s">
        <v>21</v>
      </c>
      <c r="E4" s="2" t="s">
        <v>22</v>
      </c>
      <c r="F4" s="2" t="s">
        <v>23</v>
      </c>
      <c r="G4" s="2" t="s">
        <v>24</v>
      </c>
      <c r="H4" s="3" t="s">
        <v>25</v>
      </c>
      <c r="I4" s="3" t="s">
        <v>20</v>
      </c>
      <c r="J4" s="3" t="s">
        <v>4</v>
      </c>
      <c r="K4" s="3" t="s">
        <v>21</v>
      </c>
      <c r="L4" s="3" t="s">
        <v>22</v>
      </c>
      <c r="M4" s="3" t="s">
        <v>23</v>
      </c>
      <c r="N4" s="3" t="s">
        <v>26</v>
      </c>
      <c r="O4" s="4" t="s">
        <v>27</v>
      </c>
    </row>
    <row r="5" spans="1:15" ht="15.6" x14ac:dyDescent="0.3">
      <c r="A5" s="1">
        <v>1</v>
      </c>
      <c r="B5" s="1" t="s">
        <v>90</v>
      </c>
      <c r="C5" s="1" t="s">
        <v>91</v>
      </c>
      <c r="D5" s="1" t="s">
        <v>92</v>
      </c>
      <c r="E5" s="1">
        <v>6</v>
      </c>
      <c r="F5" s="1"/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/>
      <c r="M5" s="1"/>
      <c r="N5" s="1" t="s">
        <v>93</v>
      </c>
      <c r="O5" s="1"/>
    </row>
    <row r="6" spans="1:15" ht="31.2" x14ac:dyDescent="0.3">
      <c r="A6" s="1">
        <v>2</v>
      </c>
      <c r="B6" s="1" t="s">
        <v>38</v>
      </c>
      <c r="C6" s="1" t="s">
        <v>39</v>
      </c>
      <c r="D6" s="1" t="s">
        <v>92</v>
      </c>
      <c r="E6" s="1">
        <v>7</v>
      </c>
      <c r="F6" s="1"/>
      <c r="G6" s="1" t="s">
        <v>28</v>
      </c>
      <c r="H6" s="1" t="s">
        <v>218</v>
      </c>
      <c r="I6" s="1" t="s">
        <v>40</v>
      </c>
      <c r="J6" s="1" t="s">
        <v>95</v>
      </c>
      <c r="K6" s="1" t="s">
        <v>34</v>
      </c>
      <c r="L6" s="1" t="s">
        <v>42</v>
      </c>
      <c r="M6" s="1" t="s">
        <v>36</v>
      </c>
      <c r="N6" s="1"/>
      <c r="O6" s="1" t="s">
        <v>219</v>
      </c>
    </row>
    <row r="7" spans="1:15" ht="31.2" x14ac:dyDescent="0.3">
      <c r="A7" s="1">
        <v>3</v>
      </c>
      <c r="B7" s="1" t="s">
        <v>44</v>
      </c>
      <c r="C7" s="1" t="s">
        <v>45</v>
      </c>
      <c r="D7" s="1" t="s">
        <v>92</v>
      </c>
      <c r="E7" s="1">
        <v>3</v>
      </c>
      <c r="F7" s="1"/>
      <c r="G7" s="1" t="s">
        <v>28</v>
      </c>
      <c r="H7" s="1" t="s">
        <v>218</v>
      </c>
      <c r="I7" s="1" t="s">
        <v>46</v>
      </c>
      <c r="J7" s="1" t="s">
        <v>97</v>
      </c>
      <c r="K7" s="1" t="s">
        <v>34</v>
      </c>
      <c r="L7" s="1" t="s">
        <v>48</v>
      </c>
      <c r="M7" s="1" t="s">
        <v>36</v>
      </c>
      <c r="N7" s="1"/>
      <c r="O7" s="1" t="s">
        <v>220</v>
      </c>
    </row>
    <row r="8" spans="1:15" ht="31.2" x14ac:dyDescent="0.3">
      <c r="A8" s="1">
        <v>4</v>
      </c>
      <c r="B8" s="1" t="s">
        <v>99</v>
      </c>
      <c r="C8" s="1" t="s">
        <v>100</v>
      </c>
      <c r="D8" s="1" t="s">
        <v>92</v>
      </c>
      <c r="E8" s="1">
        <v>7</v>
      </c>
      <c r="F8" s="1"/>
      <c r="G8" s="1" t="s">
        <v>28</v>
      </c>
      <c r="H8" s="1" t="s">
        <v>218</v>
      </c>
      <c r="I8" s="1" t="s">
        <v>101</v>
      </c>
      <c r="J8" s="1" t="s">
        <v>102</v>
      </c>
      <c r="K8" s="1" t="s">
        <v>34</v>
      </c>
      <c r="L8" s="1" t="s">
        <v>42</v>
      </c>
      <c r="M8" s="1" t="s">
        <v>36</v>
      </c>
      <c r="N8" s="1"/>
      <c r="O8" s="1" t="s">
        <v>221</v>
      </c>
    </row>
    <row r="9" spans="1:15" ht="31.2" x14ac:dyDescent="0.3">
      <c r="A9" s="1">
        <v>5</v>
      </c>
      <c r="B9" s="1" t="s">
        <v>104</v>
      </c>
      <c r="C9" s="1" t="s">
        <v>105</v>
      </c>
      <c r="D9" s="1" t="s">
        <v>106</v>
      </c>
      <c r="E9" s="1">
        <v>8</v>
      </c>
      <c r="F9" s="1"/>
      <c r="G9" s="1" t="s">
        <v>107</v>
      </c>
      <c r="H9" s="1" t="s">
        <v>218</v>
      </c>
      <c r="I9" s="1" t="s">
        <v>108</v>
      </c>
      <c r="J9" s="1" t="s">
        <v>109</v>
      </c>
      <c r="K9" s="1" t="s">
        <v>34</v>
      </c>
      <c r="L9" s="1" t="s">
        <v>110</v>
      </c>
      <c r="M9" s="1" t="s">
        <v>36</v>
      </c>
      <c r="N9" s="1"/>
      <c r="O9" s="1" t="s">
        <v>222</v>
      </c>
    </row>
    <row r="10" spans="1:15" ht="31.2" x14ac:dyDescent="0.3">
      <c r="A10" s="1">
        <v>6</v>
      </c>
      <c r="B10" s="1" t="s">
        <v>112</v>
      </c>
      <c r="C10" s="1" t="s">
        <v>113</v>
      </c>
      <c r="D10" s="1" t="s">
        <v>106</v>
      </c>
      <c r="E10" s="1">
        <v>8</v>
      </c>
      <c r="F10" s="1"/>
      <c r="G10" s="1" t="s">
        <v>28</v>
      </c>
      <c r="H10" s="1" t="s">
        <v>218</v>
      </c>
      <c r="I10" s="1" t="s">
        <v>114</v>
      </c>
      <c r="J10" s="1" t="s">
        <v>115</v>
      </c>
      <c r="K10" s="1" t="s">
        <v>34</v>
      </c>
      <c r="L10" s="1" t="s">
        <v>110</v>
      </c>
      <c r="M10" s="1" t="s">
        <v>36</v>
      </c>
      <c r="N10" s="1"/>
      <c r="O10" s="1" t="s">
        <v>223</v>
      </c>
    </row>
    <row r="11" spans="1:15" ht="31.2" x14ac:dyDescent="0.3">
      <c r="A11" s="1">
        <v>7</v>
      </c>
      <c r="B11" s="1" t="s">
        <v>117</v>
      </c>
      <c r="C11" s="1" t="s">
        <v>118</v>
      </c>
      <c r="D11" s="1" t="s">
        <v>106</v>
      </c>
      <c r="E11" s="1">
        <v>8</v>
      </c>
      <c r="F11" s="1"/>
      <c r="G11" s="1" t="s">
        <v>28</v>
      </c>
      <c r="H11" s="1" t="s">
        <v>218</v>
      </c>
      <c r="I11" s="1" t="s">
        <v>119</v>
      </c>
      <c r="J11" s="1" t="s">
        <v>120</v>
      </c>
      <c r="K11" s="1" t="s">
        <v>34</v>
      </c>
      <c r="L11" s="1" t="s">
        <v>110</v>
      </c>
      <c r="M11" s="1" t="s">
        <v>36</v>
      </c>
      <c r="N11" s="1"/>
      <c r="O11" s="1" t="s">
        <v>224</v>
      </c>
    </row>
    <row r="12" spans="1:15" ht="31.2" x14ac:dyDescent="0.3">
      <c r="A12" s="1">
        <v>8</v>
      </c>
      <c r="B12" s="1" t="s">
        <v>122</v>
      </c>
      <c r="C12" s="1" t="s">
        <v>123</v>
      </c>
      <c r="D12" s="1" t="s">
        <v>92</v>
      </c>
      <c r="E12" s="1">
        <v>2</v>
      </c>
      <c r="F12" s="1"/>
      <c r="G12" s="1" t="s">
        <v>28</v>
      </c>
      <c r="H12" s="1" t="s">
        <v>218</v>
      </c>
      <c r="I12" s="1" t="s">
        <v>124</v>
      </c>
      <c r="J12" s="1" t="s">
        <v>125</v>
      </c>
      <c r="K12" s="1" t="s">
        <v>34</v>
      </c>
      <c r="L12" s="1" t="s">
        <v>126</v>
      </c>
      <c r="M12" s="1" t="s">
        <v>36</v>
      </c>
      <c r="N12" s="1"/>
      <c r="O12" s="1" t="s">
        <v>225</v>
      </c>
    </row>
    <row r="13" spans="1:15" ht="31.2" x14ac:dyDescent="0.3">
      <c r="A13" s="1">
        <v>9</v>
      </c>
      <c r="B13" s="1" t="s">
        <v>128</v>
      </c>
      <c r="C13" s="1" t="s">
        <v>129</v>
      </c>
      <c r="D13" s="1" t="s">
        <v>92</v>
      </c>
      <c r="E13" s="1">
        <v>2</v>
      </c>
      <c r="F13" s="1"/>
      <c r="G13" s="1" t="s">
        <v>28</v>
      </c>
      <c r="H13" s="1" t="s">
        <v>218</v>
      </c>
      <c r="I13" s="1" t="s">
        <v>130</v>
      </c>
      <c r="J13" s="1" t="s">
        <v>131</v>
      </c>
      <c r="K13" s="1" t="s">
        <v>34</v>
      </c>
      <c r="L13" s="1" t="s">
        <v>126</v>
      </c>
      <c r="M13" s="1" t="s">
        <v>36</v>
      </c>
      <c r="N13" s="1"/>
      <c r="O13" s="1" t="s">
        <v>226</v>
      </c>
    </row>
    <row r="14" spans="1:15" ht="31.2" x14ac:dyDescent="0.3">
      <c r="A14" s="1">
        <v>10</v>
      </c>
      <c r="B14" s="1" t="s">
        <v>133</v>
      </c>
      <c r="C14" s="1" t="s">
        <v>134</v>
      </c>
      <c r="D14" s="1" t="s">
        <v>92</v>
      </c>
      <c r="E14" s="1">
        <v>3</v>
      </c>
      <c r="F14" s="1"/>
      <c r="G14" s="1" t="s">
        <v>28</v>
      </c>
      <c r="H14" s="1" t="s">
        <v>218</v>
      </c>
      <c r="I14" s="1" t="s">
        <v>135</v>
      </c>
      <c r="J14" s="1" t="s">
        <v>136</v>
      </c>
      <c r="K14" s="1" t="s">
        <v>34</v>
      </c>
      <c r="L14" s="1" t="s">
        <v>126</v>
      </c>
      <c r="M14" s="1" t="s">
        <v>36</v>
      </c>
      <c r="N14" s="1"/>
      <c r="O14" s="1" t="s">
        <v>227</v>
      </c>
    </row>
    <row r="15" spans="1:15" ht="31.2" x14ac:dyDescent="0.3">
      <c r="A15" s="1">
        <v>11</v>
      </c>
      <c r="B15" s="1" t="s">
        <v>138</v>
      </c>
      <c r="C15" s="1" t="s">
        <v>139</v>
      </c>
      <c r="D15" s="1" t="s">
        <v>106</v>
      </c>
      <c r="E15" s="1">
        <v>8</v>
      </c>
      <c r="F15" s="1"/>
      <c r="G15" s="1" t="s">
        <v>28</v>
      </c>
      <c r="H15" s="1" t="s">
        <v>218</v>
      </c>
      <c r="I15" s="1" t="s">
        <v>140</v>
      </c>
      <c r="J15" s="1" t="s">
        <v>141</v>
      </c>
      <c r="K15" s="1" t="s">
        <v>34</v>
      </c>
      <c r="L15" s="1" t="s">
        <v>110</v>
      </c>
      <c r="M15" s="1" t="s">
        <v>36</v>
      </c>
      <c r="N15" s="1"/>
      <c r="O15" s="1" t="s">
        <v>228</v>
      </c>
    </row>
    <row r="16" spans="1:15" ht="31.2" x14ac:dyDescent="0.3">
      <c r="A16" s="1">
        <v>12</v>
      </c>
      <c r="B16" s="1" t="s">
        <v>143</v>
      </c>
      <c r="C16" s="1" t="s">
        <v>144</v>
      </c>
      <c r="D16" s="1" t="s">
        <v>106</v>
      </c>
      <c r="E16" s="1">
        <v>8</v>
      </c>
      <c r="F16" s="1"/>
      <c r="G16" s="1" t="s">
        <v>28</v>
      </c>
      <c r="H16" s="1" t="s">
        <v>218</v>
      </c>
      <c r="I16" s="1" t="s">
        <v>145</v>
      </c>
      <c r="J16" s="1" t="s">
        <v>146</v>
      </c>
      <c r="K16" s="1" t="s">
        <v>34</v>
      </c>
      <c r="L16" s="1" t="s">
        <v>110</v>
      </c>
      <c r="M16" s="1" t="s">
        <v>36</v>
      </c>
      <c r="N16" s="1"/>
      <c r="O16" s="1" t="s">
        <v>229</v>
      </c>
    </row>
    <row r="17" spans="1:15" ht="31.2" x14ac:dyDescent="0.3">
      <c r="A17" s="1">
        <v>13</v>
      </c>
      <c r="B17" s="1" t="s">
        <v>148</v>
      </c>
      <c r="C17" s="1" t="s">
        <v>149</v>
      </c>
      <c r="D17" s="1" t="s">
        <v>92</v>
      </c>
      <c r="E17" s="1">
        <v>13</v>
      </c>
      <c r="F17" s="1">
        <v>2</v>
      </c>
      <c r="G17" s="1" t="s">
        <v>28</v>
      </c>
      <c r="H17" s="1" t="s">
        <v>218</v>
      </c>
      <c r="I17" s="1" t="s">
        <v>150</v>
      </c>
      <c r="J17" s="1" t="s">
        <v>151</v>
      </c>
      <c r="K17" s="1" t="s">
        <v>58</v>
      </c>
      <c r="L17" s="1" t="s">
        <v>152</v>
      </c>
      <c r="M17" s="1" t="s">
        <v>36</v>
      </c>
      <c r="N17" s="1"/>
      <c r="O17" s="1" t="s">
        <v>230</v>
      </c>
    </row>
    <row r="18" spans="1:15" ht="31.2" x14ac:dyDescent="0.3">
      <c r="A18" s="1">
        <v>14</v>
      </c>
      <c r="B18" s="1" t="s">
        <v>154</v>
      </c>
      <c r="C18" s="1" t="s">
        <v>155</v>
      </c>
      <c r="D18" s="1" t="s">
        <v>92</v>
      </c>
      <c r="E18" s="1">
        <v>13</v>
      </c>
      <c r="F18" s="1">
        <v>2</v>
      </c>
      <c r="G18" s="1" t="s">
        <v>28</v>
      </c>
      <c r="H18" s="1" t="s">
        <v>218</v>
      </c>
      <c r="I18" s="1" t="s">
        <v>156</v>
      </c>
      <c r="J18" s="1" t="s">
        <v>157</v>
      </c>
      <c r="K18" s="1" t="s">
        <v>58</v>
      </c>
      <c r="L18" s="1" t="s">
        <v>152</v>
      </c>
      <c r="M18" s="1" t="s">
        <v>36</v>
      </c>
      <c r="N18" s="1"/>
      <c r="O18" s="1" t="s">
        <v>231</v>
      </c>
    </row>
    <row r="19" spans="1:15" ht="124.8" x14ac:dyDescent="0.3">
      <c r="A19" s="1">
        <v>15</v>
      </c>
      <c r="B19" s="1" t="s">
        <v>159</v>
      </c>
      <c r="C19" s="1" t="s">
        <v>160</v>
      </c>
      <c r="D19" s="1" t="s">
        <v>92</v>
      </c>
      <c r="E19" s="1">
        <v>13</v>
      </c>
      <c r="F19" s="1">
        <v>2</v>
      </c>
      <c r="G19" s="1" t="s">
        <v>161</v>
      </c>
      <c r="H19" s="1" t="s">
        <v>218</v>
      </c>
      <c r="I19" s="1" t="s">
        <v>162</v>
      </c>
      <c r="J19" s="1" t="s">
        <v>163</v>
      </c>
      <c r="K19" s="1" t="s">
        <v>58</v>
      </c>
      <c r="L19" s="1" t="s">
        <v>152</v>
      </c>
      <c r="M19" s="1" t="s">
        <v>36</v>
      </c>
      <c r="N19" s="1"/>
      <c r="O19" s="1" t="s">
        <v>232</v>
      </c>
    </row>
    <row r="20" spans="1:15" ht="31.2" x14ac:dyDescent="0.3">
      <c r="A20" s="1">
        <v>16</v>
      </c>
      <c r="B20" s="1" t="s">
        <v>165</v>
      </c>
      <c r="C20" s="1" t="s">
        <v>166</v>
      </c>
      <c r="D20" s="1" t="s">
        <v>92</v>
      </c>
      <c r="E20" s="1">
        <v>1</v>
      </c>
      <c r="F20" s="1"/>
      <c r="G20" s="1" t="s">
        <v>167</v>
      </c>
      <c r="H20" s="1" t="s">
        <v>218</v>
      </c>
      <c r="I20" s="1" t="s">
        <v>168</v>
      </c>
      <c r="J20" s="1" t="s">
        <v>169</v>
      </c>
      <c r="K20" s="1" t="s">
        <v>34</v>
      </c>
      <c r="L20" s="1" t="s">
        <v>170</v>
      </c>
      <c r="M20" s="1" t="s">
        <v>36</v>
      </c>
      <c r="N20" s="1"/>
      <c r="O20" s="1" t="s">
        <v>233</v>
      </c>
    </row>
    <row r="21" spans="1:15" ht="31.2" x14ac:dyDescent="0.3">
      <c r="A21" s="1">
        <v>17</v>
      </c>
      <c r="B21" s="1" t="s">
        <v>172</v>
      </c>
      <c r="C21" s="1" t="s">
        <v>173</v>
      </c>
      <c r="D21" s="1" t="s">
        <v>92</v>
      </c>
      <c r="E21" s="1">
        <v>1</v>
      </c>
      <c r="F21" s="1"/>
      <c r="G21" s="1" t="s">
        <v>174</v>
      </c>
      <c r="H21" s="1" t="s">
        <v>218</v>
      </c>
      <c r="I21" s="1" t="s">
        <v>175</v>
      </c>
      <c r="J21" s="1" t="s">
        <v>176</v>
      </c>
      <c r="K21" s="1" t="s">
        <v>177</v>
      </c>
      <c r="L21" s="1" t="s">
        <v>170</v>
      </c>
      <c r="M21" s="1" t="s">
        <v>36</v>
      </c>
      <c r="N21" s="1"/>
      <c r="O21" s="1" t="s">
        <v>234</v>
      </c>
    </row>
    <row r="22" spans="1:15" ht="15.6" x14ac:dyDescent="0.3">
      <c r="A22" s="1">
        <v>18</v>
      </c>
      <c r="B22" s="1" t="s">
        <v>179</v>
      </c>
      <c r="C22" s="1" t="s">
        <v>180</v>
      </c>
      <c r="D22" s="1" t="s">
        <v>83</v>
      </c>
      <c r="E22" s="1">
        <v>3</v>
      </c>
      <c r="F22" s="1"/>
      <c r="G22" s="1" t="s">
        <v>181</v>
      </c>
      <c r="H22" s="1" t="s">
        <v>28</v>
      </c>
      <c r="I22" s="1" t="s">
        <v>28</v>
      </c>
      <c r="J22" s="1" t="s">
        <v>28</v>
      </c>
      <c r="K22" s="1" t="s">
        <v>28</v>
      </c>
      <c r="L22" s="1"/>
      <c r="M22" s="1"/>
      <c r="N22" s="1" t="s">
        <v>182</v>
      </c>
      <c r="O22" s="1"/>
    </row>
    <row r="23" spans="1:15" ht="93.6" x14ac:dyDescent="0.3">
      <c r="A23" s="1">
        <v>19</v>
      </c>
      <c r="B23" s="1" t="s">
        <v>183</v>
      </c>
      <c r="C23" s="1" t="s">
        <v>184</v>
      </c>
      <c r="D23" s="1" t="s">
        <v>83</v>
      </c>
      <c r="E23" s="1">
        <v>3</v>
      </c>
      <c r="F23" s="1"/>
      <c r="G23" s="1" t="s">
        <v>185</v>
      </c>
      <c r="H23" s="1" t="s">
        <v>218</v>
      </c>
      <c r="I23" s="1" t="s">
        <v>186</v>
      </c>
      <c r="J23" s="1" t="s">
        <v>187</v>
      </c>
      <c r="K23" s="1" t="s">
        <v>177</v>
      </c>
      <c r="L23" s="1" t="s">
        <v>170</v>
      </c>
      <c r="M23" s="1" t="s">
        <v>36</v>
      </c>
      <c r="N23" s="1"/>
      <c r="O23" s="1" t="s">
        <v>235</v>
      </c>
    </row>
    <row r="24" spans="1:15" ht="78" x14ac:dyDescent="0.3">
      <c r="A24" s="1">
        <v>20</v>
      </c>
      <c r="B24" s="1" t="s">
        <v>189</v>
      </c>
      <c r="C24" s="1" t="s">
        <v>190</v>
      </c>
      <c r="D24" s="1" t="s">
        <v>92</v>
      </c>
      <c r="E24" s="1">
        <v>5</v>
      </c>
      <c r="F24" s="1">
        <v>2</v>
      </c>
      <c r="G24" s="1" t="s">
        <v>191</v>
      </c>
      <c r="H24" s="1" t="s">
        <v>218</v>
      </c>
      <c r="I24" s="1" t="s">
        <v>192</v>
      </c>
      <c r="J24" s="1" t="s">
        <v>193</v>
      </c>
      <c r="K24" s="1" t="s">
        <v>58</v>
      </c>
      <c r="L24" s="1" t="s">
        <v>194</v>
      </c>
      <c r="M24" s="1" t="s">
        <v>126</v>
      </c>
      <c r="N24" s="1"/>
      <c r="O24" s="1" t="s">
        <v>236</v>
      </c>
    </row>
    <row r="25" spans="1:15" ht="31.2" x14ac:dyDescent="0.3">
      <c r="A25" s="1">
        <v>21</v>
      </c>
      <c r="B25" s="1" t="s">
        <v>196</v>
      </c>
      <c r="C25" s="1" t="s">
        <v>197</v>
      </c>
      <c r="D25" s="1" t="s">
        <v>92</v>
      </c>
      <c r="E25" s="1">
        <v>13</v>
      </c>
      <c r="F25" s="1">
        <v>2</v>
      </c>
      <c r="G25" s="1" t="s">
        <v>198</v>
      </c>
      <c r="H25" s="1" t="s">
        <v>218</v>
      </c>
      <c r="I25" s="1" t="s">
        <v>199</v>
      </c>
      <c r="J25" s="1" t="s">
        <v>200</v>
      </c>
      <c r="K25" s="1" t="s">
        <v>58</v>
      </c>
      <c r="L25" s="1" t="s">
        <v>201</v>
      </c>
      <c r="M25" s="1" t="s">
        <v>126</v>
      </c>
      <c r="N25" s="1"/>
      <c r="O25" s="1" t="s">
        <v>237</v>
      </c>
    </row>
    <row r="26" spans="1:15" ht="15.6" x14ac:dyDescent="0.3">
      <c r="A26" s="1">
        <v>22</v>
      </c>
      <c r="B26" s="1" t="s">
        <v>203</v>
      </c>
      <c r="C26" s="1" t="s">
        <v>204</v>
      </c>
      <c r="D26" s="1" t="s">
        <v>83</v>
      </c>
      <c r="E26" s="1">
        <v>11</v>
      </c>
      <c r="F26" s="1"/>
      <c r="G26" s="1" t="s">
        <v>28</v>
      </c>
      <c r="H26" s="1" t="s">
        <v>28</v>
      </c>
      <c r="I26" s="1" t="s">
        <v>28</v>
      </c>
      <c r="J26" s="1" t="s">
        <v>28</v>
      </c>
      <c r="K26" s="1" t="s">
        <v>28</v>
      </c>
      <c r="L26" s="1"/>
      <c r="M26" s="1"/>
      <c r="N26" s="1" t="s">
        <v>216</v>
      </c>
      <c r="O26" s="1"/>
    </row>
    <row r="27" spans="1:15" ht="15.6" x14ac:dyDescent="0.3">
      <c r="A27" s="1">
        <v>23</v>
      </c>
      <c r="B27" s="1" t="s">
        <v>208</v>
      </c>
      <c r="C27" s="1" t="s">
        <v>209</v>
      </c>
      <c r="D27" s="1" t="s">
        <v>83</v>
      </c>
      <c r="E27" s="1">
        <v>11</v>
      </c>
      <c r="F27" s="1"/>
      <c r="G27" s="1" t="s">
        <v>28</v>
      </c>
      <c r="H27" s="1" t="s">
        <v>28</v>
      </c>
      <c r="I27" s="1" t="s">
        <v>28</v>
      </c>
      <c r="J27" s="1" t="s">
        <v>28</v>
      </c>
      <c r="K27" s="1" t="s">
        <v>28</v>
      </c>
      <c r="L27" s="1"/>
      <c r="M27" s="1"/>
      <c r="N27" s="1" t="s">
        <v>216</v>
      </c>
      <c r="O27" s="1"/>
    </row>
    <row r="28" spans="1:15" ht="31.2" x14ac:dyDescent="0.3">
      <c r="A28" s="1">
        <v>24</v>
      </c>
      <c r="B28" s="1" t="s">
        <v>213</v>
      </c>
      <c r="C28" s="1" t="s">
        <v>214</v>
      </c>
      <c r="D28" s="1" t="s">
        <v>92</v>
      </c>
      <c r="E28" s="1">
        <v>1</v>
      </c>
      <c r="F28" s="1"/>
      <c r="G28" s="1" t="s">
        <v>215</v>
      </c>
      <c r="H28" s="1" t="s">
        <v>28</v>
      </c>
      <c r="I28" s="1" t="s">
        <v>28</v>
      </c>
      <c r="J28" s="1" t="s">
        <v>28</v>
      </c>
      <c r="K28" s="1" t="s">
        <v>28</v>
      </c>
      <c r="L28" s="1"/>
      <c r="M28" s="1"/>
      <c r="N28" s="1" t="s">
        <v>238</v>
      </c>
      <c r="O28" s="1"/>
    </row>
    <row r="29" spans="1:15" ht="15.6" x14ac:dyDescent="0.3">
      <c r="A29" s="1">
        <v>25</v>
      </c>
      <c r="B29" s="1" t="s">
        <v>78</v>
      </c>
      <c r="C29" s="1" t="s">
        <v>79</v>
      </c>
      <c r="D29" s="1" t="s">
        <v>80</v>
      </c>
      <c r="E29" s="1"/>
      <c r="F29" s="1"/>
      <c r="G29" s="1" t="s">
        <v>28</v>
      </c>
      <c r="H29" s="1" t="s">
        <v>28</v>
      </c>
      <c r="I29" s="1"/>
      <c r="J29" s="1"/>
      <c r="K29" s="1"/>
      <c r="L29" s="1"/>
      <c r="M29" s="1"/>
      <c r="N29" s="1"/>
      <c r="O29" s="1"/>
    </row>
    <row r="30" spans="1:15" ht="15.6" x14ac:dyDescent="0.3">
      <c r="A30" s="1">
        <v>26</v>
      </c>
      <c r="B30" s="1" t="s">
        <v>81</v>
      </c>
      <c r="C30" s="1" t="s">
        <v>82</v>
      </c>
      <c r="D30" s="1" t="s">
        <v>83</v>
      </c>
      <c r="E30" s="1">
        <v>6</v>
      </c>
      <c r="F30" s="1"/>
      <c r="G30" s="1" t="s">
        <v>28</v>
      </c>
      <c r="H30" s="1" t="s">
        <v>28</v>
      </c>
      <c r="I30" s="1"/>
      <c r="J30" s="1"/>
      <c r="K30" s="1"/>
      <c r="L30" s="1"/>
      <c r="M30" s="1"/>
      <c r="N30" s="1"/>
      <c r="O30" s="1"/>
    </row>
    <row r="31" spans="1:15" ht="15.6" x14ac:dyDescent="0.3">
      <c r="A31" s="1">
        <v>27</v>
      </c>
      <c r="B31" s="1" t="s">
        <v>84</v>
      </c>
      <c r="C31" s="1" t="s">
        <v>85</v>
      </c>
      <c r="D31" s="1" t="s">
        <v>80</v>
      </c>
      <c r="E31" s="1"/>
      <c r="F31" s="1"/>
      <c r="G31" s="1" t="s">
        <v>28</v>
      </c>
      <c r="H31" s="1" t="s">
        <v>28</v>
      </c>
      <c r="I31" s="1"/>
      <c r="J31" s="1"/>
      <c r="K31" s="1"/>
      <c r="L31" s="1"/>
      <c r="M31" s="1"/>
      <c r="N31" s="1"/>
      <c r="O31" s="1"/>
    </row>
    <row r="32" spans="1:15" ht="15.6" x14ac:dyDescent="0.3">
      <c r="A32" s="1">
        <v>28</v>
      </c>
      <c r="B32" s="1" t="s">
        <v>86</v>
      </c>
      <c r="C32" s="1" t="s">
        <v>87</v>
      </c>
      <c r="D32" s="1" t="s">
        <v>83</v>
      </c>
      <c r="E32" s="1">
        <v>6</v>
      </c>
      <c r="F32" s="1"/>
      <c r="G32" s="1" t="s">
        <v>28</v>
      </c>
      <c r="H32" s="1" t="s">
        <v>28</v>
      </c>
      <c r="I32" s="1"/>
      <c r="J32" s="1"/>
      <c r="K32" s="1"/>
      <c r="L32" s="1"/>
      <c r="M32" s="1"/>
      <c r="N32" s="1"/>
      <c r="O32" s="1"/>
    </row>
  </sheetData>
  <mergeCells count="3">
    <mergeCell ref="A1:B1"/>
    <mergeCell ref="A2:B2"/>
    <mergeCell ref="A3:B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目錄</vt:lpstr>
      <vt:lpstr>Ias39IntMethod</vt:lpstr>
      <vt:lpstr>Ias39LoanCommit</vt:lpstr>
      <vt:lpstr>Ias39LoanCommit(2)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ST1-xiangWei</cp:lastModifiedBy>
  <dcterms:created xsi:type="dcterms:W3CDTF">2021-11-03T06:28:17Z</dcterms:created>
  <dcterms:modified xsi:type="dcterms:W3CDTF">2021-12-03T03:59:04Z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2.5.4</vt:lpwstr>
  </property>
</Properties>
</file>