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SVN\iTX\Other\"/>
    </mc:Choice>
  </mc:AlternateContent>
  <xr:revisionPtr revIDLastSave="0" documentId="13_ncr:1_{5620D1FF-B3F7-4D2E-843D-655145038EEC}" xr6:coauthVersionLast="47" xr6:coauthVersionMax="47" xr10:uidLastSave="{00000000-0000-0000-0000-000000000000}"/>
  <bookViews>
    <workbookView xWindow="-110" yWindow="-110" windowWidth="19420" windowHeight="11020" tabRatio="931" xr2:uid="{00000000-000D-0000-FFFF-FFFF00000000}"/>
  </bookViews>
  <sheets>
    <sheet name="不動產擔保放款" sheetId="16" r:id="rId1"/>
  </sheets>
  <definedNames>
    <definedName name="_xlnm.Database">#REF!</definedName>
    <definedName name="_xlnm.Print_Area" localSheetId="0">不動產擔保放款!$A$1:$N$7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6" l="1"/>
  <c r="B6" i="16"/>
  <c r="N6" i="16" l="1"/>
  <c r="M2" i="16" l="1"/>
  <c r="N4" i="16" l="1"/>
  <c r="N5" i="16"/>
  <c r="D6" i="16" l="1"/>
  <c r="F6" i="16"/>
  <c r="K6" i="16" l="1"/>
  <c r="M6" i="16" l="1"/>
  <c r="I6" i="16" l="1"/>
  <c r="H6" i="16" l="1"/>
  <c r="G6" i="16"/>
  <c r="L6" i="16" l="1"/>
  <c r="C6" i="16"/>
  <c r="E6"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許慧玉</author>
  </authors>
  <commentList>
    <comment ref="P4" authorId="0" shapeId="0" xr:uid="{00000000-0006-0000-0000-000001000000}">
      <text>
        <r>
          <rPr>
            <b/>
            <sz val="10"/>
            <color indexed="81"/>
            <rFont val="細明體"/>
            <family val="3"/>
            <charset val="136"/>
          </rPr>
          <t>貼上前一季會計師查核之可運用資金</t>
        </r>
      </text>
    </comment>
    <comment ref="P10" authorId="0" shapeId="0" xr:uid="{00000000-0006-0000-0000-000002000000}">
      <text>
        <r>
          <rPr>
            <b/>
            <sz val="9"/>
            <color indexed="81"/>
            <rFont val="細明體"/>
            <family val="3"/>
            <charset val="136"/>
          </rPr>
          <t>核對</t>
        </r>
        <r>
          <rPr>
            <b/>
            <sz val="9"/>
            <color indexed="81"/>
            <rFont val="Tahoma"/>
            <family val="2"/>
          </rPr>
          <t>5511</t>
        </r>
        <r>
          <rPr>
            <b/>
            <sz val="9"/>
            <color indexed="81"/>
            <rFont val="細明體"/>
            <family val="3"/>
            <charset val="136"/>
          </rPr>
          <t>報表
放款餘額總表
放款合計</t>
        </r>
        <r>
          <rPr>
            <b/>
            <sz val="9"/>
            <color indexed="81"/>
            <rFont val="Tahoma"/>
            <family val="2"/>
          </rPr>
          <t>(</t>
        </r>
        <r>
          <rPr>
            <b/>
            <sz val="9"/>
            <color indexed="81"/>
            <rFont val="細明體"/>
            <family val="3"/>
            <charset val="136"/>
          </rPr>
          <t>含三十年</t>
        </r>
        <r>
          <rPr>
            <b/>
            <sz val="9"/>
            <color indexed="81"/>
            <rFont val="Tahoma"/>
            <family val="2"/>
          </rPr>
          <t>)</t>
        </r>
        <r>
          <rPr>
            <b/>
            <sz val="9"/>
            <color indexed="81"/>
            <rFont val="細明體"/>
            <family val="3"/>
            <charset val="136"/>
          </rPr>
          <t>金額</t>
        </r>
      </text>
    </comment>
  </commentList>
</comments>
</file>

<file path=xl/sharedStrings.xml><?xml version="1.0" encoding="utf-8"?>
<sst xmlns="http://schemas.openxmlformats.org/spreadsheetml/2006/main" count="47" uniqueCount="43">
  <si>
    <t>土地建物核准金額：</t>
  </si>
  <si>
    <t xml:space="preserve">    土地核准金額：</t>
  </si>
  <si>
    <t>放款餘額：</t>
  </si>
  <si>
    <t>核准金額：</t>
  </si>
  <si>
    <t xml:space="preserve">放款餘額：  </t>
  </si>
  <si>
    <t>單位：新台幣百萬元</t>
    <phoneticPr fontId="9" type="noConversion"/>
  </si>
  <si>
    <t>公司名稱</t>
    <phoneticPr fontId="9" type="noConversion"/>
  </si>
  <si>
    <t>可運用資金總額</t>
    <phoneticPr fontId="9" type="noConversion"/>
  </si>
  <si>
    <t>住宅抵押貸款</t>
  </si>
  <si>
    <t>以不動產為擔保品之其他擔保放款</t>
    <phoneticPr fontId="9" type="noConversion"/>
  </si>
  <si>
    <t>放款於建商之金額</t>
    <phoneticPr fontId="9" type="noConversion"/>
  </si>
  <si>
    <t>擔保品種類(土地建物)-估價金額</t>
    <phoneticPr fontId="9" type="noConversion"/>
  </si>
  <si>
    <t>借款用途（購屋）-貸放金額</t>
    <phoneticPr fontId="9" type="noConversion"/>
  </si>
  <si>
    <t>平均放款成數</t>
    <phoneticPr fontId="9" type="noConversion"/>
  </si>
  <si>
    <t>占可運用資金之比率％</t>
    <phoneticPr fontId="9" type="noConversion"/>
  </si>
  <si>
    <t>擔保品種類（估價金額）</t>
    <phoneticPr fontId="9" type="noConversion"/>
  </si>
  <si>
    <t>借款用途（貸放金額）</t>
    <phoneticPr fontId="9" type="noConversion"/>
  </si>
  <si>
    <t>可運用資金</t>
    <phoneticPr fontId="9" type="noConversion"/>
  </si>
  <si>
    <t>土地</t>
    <phoneticPr fontId="9" type="noConversion"/>
  </si>
  <si>
    <t>土地建物</t>
    <phoneticPr fontId="9" type="noConversion"/>
  </si>
  <si>
    <t>週轉金</t>
    <phoneticPr fontId="9" type="noConversion"/>
  </si>
  <si>
    <t>住宅裝修貸款等</t>
    <phoneticPr fontId="9" type="noConversion"/>
  </si>
  <si>
    <t>其他(請舉例)</t>
    <phoneticPr fontId="9" type="noConversion"/>
  </si>
  <si>
    <t>建商貸款餘額</t>
    <phoneticPr fontId="9" type="noConversion"/>
  </si>
  <si>
    <t>新光人壽保險股份有限公司</t>
    <phoneticPr fontId="9" type="noConversion"/>
  </si>
  <si>
    <t>非土地建物</t>
    <phoneticPr fontId="9" type="noConversion"/>
  </si>
  <si>
    <t>用途別全部.押品非為土地及土地建物</t>
    <phoneticPr fontId="9" type="noConversion"/>
  </si>
  <si>
    <t>放款合計:</t>
    <phoneticPr fontId="9" type="noConversion"/>
  </si>
  <si>
    <t xml:space="preserve">    土地核准金額：</t>
    <phoneticPr fontId="1" type="noConversion"/>
  </si>
  <si>
    <t>評估淨值</t>
    <phoneticPr fontId="1" type="noConversion"/>
  </si>
  <si>
    <t>土地建物核准金額：</t>
    <phoneticPr fontId="1" type="noConversion"/>
  </si>
  <si>
    <t>用途別：2購置不動產</t>
    <phoneticPr fontId="1" type="noConversion"/>
  </si>
  <si>
    <t>用途別：1週轉金</t>
    <phoneticPr fontId="1" type="noConversion"/>
  </si>
  <si>
    <t>用途別：其他</t>
    <phoneticPr fontId="1" type="noConversion"/>
  </si>
  <si>
    <r>
      <t>土地</t>
    </r>
    <r>
      <rPr>
        <sz val="10"/>
        <color rgb="FFFF0000"/>
        <rFont val="標楷體"/>
        <family val="4"/>
        <charset val="136"/>
      </rPr>
      <t>建物</t>
    </r>
    <r>
      <rPr>
        <sz val="10"/>
        <rFont val="標楷體"/>
        <family val="4"/>
        <charset val="136"/>
      </rPr>
      <t>放款餘額：</t>
    </r>
    <phoneticPr fontId="1" type="noConversion"/>
  </si>
  <si>
    <r>
      <t xml:space="preserve">    </t>
    </r>
    <r>
      <rPr>
        <sz val="10"/>
        <color rgb="FFFF0000"/>
        <rFont val="標楷體"/>
        <family val="4"/>
        <charset val="136"/>
      </rPr>
      <t>土地</t>
    </r>
    <r>
      <rPr>
        <sz val="10"/>
        <rFont val="標楷體"/>
        <family val="4"/>
        <charset val="136"/>
      </rPr>
      <t>放款餘額：</t>
    </r>
    <phoneticPr fontId="1" type="noConversion"/>
  </si>
  <si>
    <r>
      <t>土地</t>
    </r>
    <r>
      <rPr>
        <sz val="9"/>
        <color rgb="FFFF0000"/>
        <rFont val="標楷體"/>
        <family val="4"/>
        <charset val="136"/>
      </rPr>
      <t>建物</t>
    </r>
    <r>
      <rPr>
        <sz val="9"/>
        <rFont val="標楷體"/>
        <family val="4"/>
        <charset val="136"/>
      </rPr>
      <t>放款餘額：</t>
    </r>
    <phoneticPr fontId="1" type="noConversion"/>
  </si>
  <si>
    <r>
      <t xml:space="preserve">    </t>
    </r>
    <r>
      <rPr>
        <sz val="9"/>
        <color rgb="FFFF0000"/>
        <rFont val="標楷體"/>
        <family val="4"/>
        <charset val="136"/>
      </rPr>
      <t>土地</t>
    </r>
    <r>
      <rPr>
        <sz val="9"/>
        <rFont val="標楷體"/>
        <family val="4"/>
        <charset val="136"/>
      </rPr>
      <t>放款餘額：</t>
    </r>
    <phoneticPr fontId="1" type="noConversion"/>
  </si>
  <si>
    <r>
      <t>土地</t>
    </r>
    <r>
      <rPr>
        <sz val="10"/>
        <color rgb="FFFF0000"/>
        <rFont val="標楷體"/>
        <family val="4"/>
        <charset val="136"/>
      </rPr>
      <t>建物</t>
    </r>
    <r>
      <rPr>
        <sz val="10"/>
        <rFont val="標楷體"/>
        <family val="4"/>
        <charset val="136"/>
      </rPr>
      <t>評估淨值</t>
    </r>
    <phoneticPr fontId="1" type="noConversion"/>
  </si>
  <si>
    <r>
      <rPr>
        <sz val="10"/>
        <color rgb="FFFF0000"/>
        <rFont val="標楷體"/>
        <family val="4"/>
        <charset val="136"/>
      </rPr>
      <t>土地</t>
    </r>
    <r>
      <rPr>
        <sz val="10"/>
        <rFont val="標楷體"/>
        <family val="4"/>
        <charset val="136"/>
      </rPr>
      <t>評估淨值</t>
    </r>
    <phoneticPr fontId="1" type="noConversion"/>
  </si>
  <si>
    <r>
      <t>土地</t>
    </r>
    <r>
      <rPr>
        <sz val="9"/>
        <color rgb="FFFF0000"/>
        <rFont val="標楷體"/>
        <family val="4"/>
        <charset val="136"/>
      </rPr>
      <t>建物</t>
    </r>
    <r>
      <rPr>
        <sz val="9"/>
        <rFont val="標楷體"/>
        <family val="4"/>
        <charset val="136"/>
      </rPr>
      <t>評估淨值</t>
    </r>
    <phoneticPr fontId="1" type="noConversion"/>
  </si>
  <si>
    <r>
      <t>保險業辦理不動產擔保放款之情形</t>
    </r>
    <r>
      <rPr>
        <b/>
        <sz val="16"/>
        <rFont val="Times New Roman"/>
        <family val="1"/>
      </rPr>
      <t>(112</t>
    </r>
    <r>
      <rPr>
        <b/>
        <sz val="16"/>
        <rFont val="標楷體"/>
        <family val="4"/>
        <charset val="136"/>
      </rPr>
      <t>年</t>
    </r>
    <r>
      <rPr>
        <b/>
        <sz val="16"/>
        <rFont val="Times New Roman"/>
        <family val="1"/>
      </rPr>
      <t>3</t>
    </r>
    <r>
      <rPr>
        <b/>
        <sz val="16"/>
        <rFont val="標楷體"/>
        <family val="4"/>
        <charset val="136"/>
      </rPr>
      <t>月底</t>
    </r>
    <r>
      <rPr>
        <b/>
        <sz val="16"/>
        <rFont val="Times New Roman"/>
        <family val="1"/>
      </rPr>
      <t>)</t>
    </r>
    <phoneticPr fontId="9" type="noConversion"/>
  </si>
  <si>
    <t>備註：1.放款於建商之金額已包含於住宅抵押貸款大類及以不動產為擔保品之其他擔保放款大類。
      2.可運用資金總額係111年12月31日會計師核閱數。</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</si>
</sst>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76" formatCode="#,##0;[Red]#,##0"/>
    <numFmt numFmtId="177" formatCode="_-* #,##0_-;\-* #,##0_-;_-* &quot;-&quot;??_-;_-@_-"/>
    <numFmt numFmtId="178" formatCode="#,##0_ "/>
    <numFmt numFmtId="179" formatCode="#,##0_);[Red]\(#,##0\)"/>
    <numFmt numFmtId="180" formatCode="[$-404]e/m;@"/>
  </numFmts>
  <fonts count="47" x14ac:knownFonts="1">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sz val="12"/>
      <color rgb="FFFF0000"/>
      <name val="新細明體"/>
      <family val="2"/>
      <charset val="136"/>
      <scheme val="minor"/>
    </font>
    <font>
      <sz val="12"/>
      <name val="新細明體"/>
      <family val="1"/>
      <charset val="136"/>
    </font>
    <font>
      <sz val="12"/>
      <color theme="1"/>
      <name val="新細明體"/>
      <family val="1"/>
      <charset val="136"/>
      <scheme val="minor"/>
    </font>
    <font>
      <sz val="12"/>
      <color theme="1"/>
      <name val="新細明體"/>
      <family val="1"/>
      <charset val="136"/>
    </font>
    <font>
      <b/>
      <sz val="16"/>
      <name val="標楷體"/>
      <family val="4"/>
      <charset val="136"/>
    </font>
    <font>
      <b/>
      <sz val="16"/>
      <name val="Times New Roman"/>
      <family val="1"/>
    </font>
    <font>
      <sz val="9"/>
      <name val="新細明體"/>
      <family val="1"/>
      <charset val="136"/>
    </font>
    <font>
      <sz val="14"/>
      <name val="新細明體"/>
      <family val="1"/>
      <charset val="136"/>
    </font>
    <font>
      <sz val="14"/>
      <name val="標楷體"/>
      <family val="4"/>
      <charset val="136"/>
    </font>
    <font>
      <sz val="12"/>
      <name val="Times New Roman"/>
      <family val="1"/>
    </font>
    <font>
      <sz val="12"/>
      <name val="標楷體"/>
      <family val="4"/>
      <charset val="136"/>
    </font>
    <font>
      <sz val="10"/>
      <name val="標楷體"/>
      <family val="4"/>
      <charset val="136"/>
    </font>
    <font>
      <sz val="12"/>
      <color rgb="FFFF0000"/>
      <name val="新細明體"/>
      <family val="1"/>
      <charset val="136"/>
    </font>
    <font>
      <sz val="12"/>
      <color theme="1"/>
      <name val="標楷體"/>
      <family val="4"/>
    </font>
    <font>
      <sz val="12"/>
      <color theme="1"/>
      <name val="Times New Roman"/>
      <family val="1"/>
    </font>
    <font>
      <sz val="14"/>
      <color theme="1"/>
      <name val="標楷體"/>
      <family val="4"/>
    </font>
    <font>
      <sz val="9"/>
      <name val="標楷體"/>
      <family val="4"/>
      <charset val="136"/>
    </font>
    <font>
      <sz val="11"/>
      <color theme="1"/>
      <name val="標楷體"/>
      <family val="4"/>
    </font>
    <font>
      <sz val="11"/>
      <color theme="1"/>
      <name val="標楷體"/>
      <family val="4"/>
      <charset val="136"/>
    </font>
    <font>
      <sz val="16"/>
      <color theme="1"/>
      <name val="Arial"/>
      <family val="2"/>
    </font>
    <font>
      <sz val="16"/>
      <name val="Arial"/>
      <family val="2"/>
    </font>
    <font>
      <sz val="12"/>
      <color theme="0"/>
      <name val="新細明體"/>
      <family val="1"/>
      <charset val="136"/>
    </font>
    <font>
      <b/>
      <sz val="9"/>
      <color indexed="81"/>
      <name val="Tahoma"/>
      <family val="2"/>
    </font>
    <font>
      <b/>
      <sz val="9"/>
      <color indexed="81"/>
      <name val="細明體"/>
      <family val="3"/>
      <charset val="136"/>
    </font>
    <font>
      <b/>
      <sz val="10"/>
      <color indexed="81"/>
      <name val="細明體"/>
      <family val="3"/>
      <charset val="136"/>
    </font>
    <font>
      <sz val="12"/>
      <color rgb="FFFF0000"/>
      <name val="標楷體"/>
      <family val="4"/>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12"/>
      <color rgb="FFFF0000"/>
      <name val="標楷體"/>
      <family val="4"/>
      <charset val="136"/>
    </font>
    <font>
      <sz val="10"/>
      <color rgb="FFFF0000"/>
      <name val="標楷體"/>
      <family val="4"/>
      <charset val="136"/>
    </font>
    <font>
      <sz val="9"/>
      <color rgb="FFFF0000"/>
      <name val="標楷體"/>
      <family val="4"/>
      <charset val="136"/>
    </font>
  </fonts>
  <fills count="3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s>
  <cellStyleXfs count="46">
    <xf numFmtId="0" fontId="0" fillId="0" borderId="0">
      <alignment vertical="center"/>
    </xf>
    <xf numFmtId="0" fontId="4" fillId="0" borderId="0">
      <alignment vertical="center"/>
    </xf>
    <xf numFmtId="0" fontId="4" fillId="0" borderId="0">
      <alignment vertical="center"/>
    </xf>
    <xf numFmtId="43" fontId="4" fillId="0" borderId="0" applyFont="0" applyFill="0" applyBorder="0" applyAlignment="0" applyProtection="0">
      <alignment vertical="center"/>
    </xf>
    <xf numFmtId="0" fontId="5" fillId="0" borderId="0">
      <alignment vertical="center"/>
    </xf>
    <xf numFmtId="0" fontId="29" fillId="0" borderId="0" applyNumberFormat="0" applyFill="0" applyBorder="0" applyAlignment="0" applyProtection="0">
      <alignment vertical="center"/>
    </xf>
    <xf numFmtId="0" fontId="30" fillId="0" borderId="25" applyNumberFormat="0" applyFill="0" applyAlignment="0" applyProtection="0">
      <alignment vertical="center"/>
    </xf>
    <xf numFmtId="0" fontId="31" fillId="0" borderId="26" applyNumberFormat="0" applyFill="0" applyAlignment="0" applyProtection="0">
      <alignment vertical="center"/>
    </xf>
    <xf numFmtId="0" fontId="32" fillId="0" borderId="27" applyNumberFormat="0" applyFill="0" applyAlignment="0" applyProtection="0">
      <alignment vertical="center"/>
    </xf>
    <xf numFmtId="0" fontId="32" fillId="0" borderId="0" applyNumberFormat="0" applyFill="0" applyBorder="0" applyAlignment="0" applyProtection="0">
      <alignment vertical="center"/>
    </xf>
    <xf numFmtId="0" fontId="33" fillId="6" borderId="0" applyNumberFormat="0" applyBorder="0" applyAlignment="0" applyProtection="0">
      <alignment vertical="center"/>
    </xf>
    <xf numFmtId="0" fontId="34" fillId="7" borderId="0" applyNumberFormat="0" applyBorder="0" applyAlignment="0" applyProtection="0">
      <alignment vertical="center"/>
    </xf>
    <xf numFmtId="0" fontId="35" fillId="8" borderId="0" applyNumberFormat="0" applyBorder="0" applyAlignment="0" applyProtection="0">
      <alignment vertical="center"/>
    </xf>
    <xf numFmtId="0" fontId="36" fillId="9" borderId="28" applyNumberFormat="0" applyAlignment="0" applyProtection="0">
      <alignment vertical="center"/>
    </xf>
    <xf numFmtId="0" fontId="37" fillId="10" borderId="29" applyNumberFormat="0" applyAlignment="0" applyProtection="0">
      <alignment vertical="center"/>
    </xf>
    <xf numFmtId="0" fontId="38" fillId="10" borderId="28" applyNumberFormat="0" applyAlignment="0" applyProtection="0">
      <alignment vertical="center"/>
    </xf>
    <xf numFmtId="0" fontId="39" fillId="0" borderId="30" applyNumberFormat="0" applyFill="0" applyAlignment="0" applyProtection="0">
      <alignment vertical="center"/>
    </xf>
    <xf numFmtId="0" fontId="40" fillId="11" borderId="31" applyNumberFormat="0" applyAlignment="0" applyProtection="0">
      <alignment vertical="center"/>
    </xf>
    <xf numFmtId="0" fontId="3" fillId="0" borderId="0" applyNumberFormat="0" applyFill="0" applyBorder="0" applyAlignment="0" applyProtection="0">
      <alignment vertical="center"/>
    </xf>
    <xf numFmtId="0" fontId="2" fillId="12" borderId="32" applyNumberFormat="0" applyFont="0" applyAlignment="0" applyProtection="0">
      <alignment vertical="center"/>
    </xf>
    <xf numFmtId="0" fontId="41" fillId="0" borderId="0" applyNumberFormat="0" applyFill="0" applyBorder="0" applyAlignment="0" applyProtection="0">
      <alignment vertical="center"/>
    </xf>
    <xf numFmtId="0" fontId="42" fillId="0" borderId="33" applyNumberFormat="0" applyFill="0" applyAlignment="0" applyProtection="0">
      <alignment vertical="center"/>
    </xf>
    <xf numFmtId="0" fontId="43"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2" fillId="34" borderId="0" applyNumberFormat="0" applyBorder="0" applyAlignment="0" applyProtection="0">
      <alignment vertical="center"/>
    </xf>
    <xf numFmtId="0" fontId="2" fillId="35" borderId="0" applyNumberFormat="0" applyBorder="0" applyAlignment="0" applyProtection="0">
      <alignment vertical="center"/>
    </xf>
    <xf numFmtId="0" fontId="43" fillId="36" borderId="0" applyNumberFormat="0" applyBorder="0" applyAlignment="0" applyProtection="0">
      <alignment vertical="center"/>
    </xf>
  </cellStyleXfs>
  <cellXfs count="93">
    <xf numFmtId="0" fontId="0" fillId="0" borderId="0" xfId="0">
      <alignment vertical="center"/>
    </xf>
    <xf numFmtId="0" fontId="4" fillId="0" borderId="0" xfId="2">
      <alignment vertical="center"/>
    </xf>
    <xf numFmtId="0" fontId="11" fillId="0" borderId="0" xfId="2" applyFont="1">
      <alignment vertical="center"/>
    </xf>
    <xf numFmtId="0" fontId="10" fillId="0" borderId="0" xfId="2" applyFont="1">
      <alignment vertical="center"/>
    </xf>
    <xf numFmtId="0" fontId="12" fillId="0" borderId="0" xfId="2" applyFont="1">
      <alignment vertical="center"/>
    </xf>
    <xf numFmtId="0" fontId="13" fillId="4" borderId="1" xfId="2" applyFont="1" applyFill="1" applyBorder="1">
      <alignment vertical="center"/>
    </xf>
    <xf numFmtId="0" fontId="13" fillId="0" borderId="0" xfId="2" applyFont="1">
      <alignment vertical="center"/>
    </xf>
    <xf numFmtId="0" fontId="13" fillId="0" borderId="18" xfId="2" applyFont="1" applyBorder="1" applyAlignment="1">
      <alignment horizontal="center" vertical="center"/>
    </xf>
    <xf numFmtId="0" fontId="13" fillId="0" borderId="19" xfId="2" applyFont="1" applyBorder="1" applyAlignment="1">
      <alignment horizontal="center" vertical="center"/>
    </xf>
    <xf numFmtId="0" fontId="14" fillId="0" borderId="0" xfId="2" applyFont="1" applyAlignment="1">
      <alignment horizontal="center" vertical="center"/>
    </xf>
    <xf numFmtId="10" fontId="17" fillId="0" borderId="23" xfId="2" applyNumberFormat="1" applyFont="1" applyBorder="1" applyAlignment="1">
      <alignment horizontal="right" vertical="center"/>
    </xf>
    <xf numFmtId="0" fontId="14" fillId="0" borderId="0" xfId="2" applyFont="1">
      <alignment vertical="center"/>
    </xf>
    <xf numFmtId="178" fontId="12" fillId="0" borderId="0" xfId="2" applyNumberFormat="1" applyFont="1">
      <alignment vertical="center"/>
    </xf>
    <xf numFmtId="10" fontId="12" fillId="0" borderId="0" xfId="2" applyNumberFormat="1" applyFont="1">
      <alignment vertical="center"/>
    </xf>
    <xf numFmtId="179" fontId="12" fillId="0" borderId="0" xfId="2" applyNumberFormat="1" applyFont="1" applyAlignment="1">
      <alignment horizontal="right" vertical="center"/>
    </xf>
    <xf numFmtId="10" fontId="12" fillId="0" borderId="0" xfId="2" applyNumberFormat="1" applyFont="1" applyAlignment="1">
      <alignment horizontal="right" vertical="center"/>
    </xf>
    <xf numFmtId="0" fontId="18" fillId="0" borderId="0" xfId="2" applyFont="1" applyAlignment="1">
      <alignment vertical="center" wrapText="1"/>
    </xf>
    <xf numFmtId="178" fontId="16" fillId="0" borderId="0" xfId="2" applyNumberFormat="1" applyFont="1">
      <alignment vertical="center"/>
    </xf>
    <xf numFmtId="0" fontId="14" fillId="0" borderId="0" xfId="1" applyFont="1">
      <alignment vertical="center"/>
    </xf>
    <xf numFmtId="10" fontId="16" fillId="0" borderId="0" xfId="2" applyNumberFormat="1" applyFont="1" applyAlignment="1">
      <alignment horizontal="right" vertical="center"/>
    </xf>
    <xf numFmtId="176" fontId="16" fillId="0" borderId="0" xfId="2" applyNumberFormat="1" applyFont="1" applyAlignment="1">
      <alignment horizontal="right" vertical="center" wrapText="1"/>
    </xf>
    <xf numFmtId="176" fontId="16" fillId="0" borderId="0" xfId="2" applyNumberFormat="1" applyFont="1" applyAlignment="1">
      <alignment horizontal="right" vertical="center"/>
    </xf>
    <xf numFmtId="0" fontId="16" fillId="0" borderId="0" xfId="2" applyFont="1">
      <alignment vertical="center"/>
    </xf>
    <xf numFmtId="176" fontId="13" fillId="0" borderId="0" xfId="2" applyNumberFormat="1" applyFont="1">
      <alignment vertical="center"/>
    </xf>
    <xf numFmtId="0" fontId="11" fillId="0" borderId="0" xfId="2" applyFont="1" applyAlignment="1">
      <alignment vertical="center" wrapText="1"/>
    </xf>
    <xf numFmtId="0" fontId="14" fillId="3" borderId="0" xfId="1" applyFont="1" applyFill="1">
      <alignment vertical="center"/>
    </xf>
    <xf numFmtId="0" fontId="19" fillId="3" borderId="0" xfId="1" applyFont="1" applyFill="1">
      <alignment vertical="center"/>
    </xf>
    <xf numFmtId="0" fontId="15" fillId="0" borderId="0" xfId="2" applyFont="1">
      <alignment vertical="center"/>
    </xf>
    <xf numFmtId="177" fontId="5" fillId="0" borderId="0" xfId="3" applyNumberFormat="1" applyFont="1" applyFill="1">
      <alignment vertical="center"/>
    </xf>
    <xf numFmtId="0" fontId="6" fillId="0" borderId="0" xfId="2" applyFont="1">
      <alignment vertical="center"/>
    </xf>
    <xf numFmtId="1" fontId="5" fillId="0" borderId="0" xfId="4" applyNumberFormat="1">
      <alignment vertical="center"/>
    </xf>
    <xf numFmtId="10" fontId="17" fillId="0" borderId="24" xfId="2" applyNumberFormat="1" applyFont="1" applyBorder="1" applyAlignment="1">
      <alignment horizontal="right" vertical="center"/>
    </xf>
    <xf numFmtId="176" fontId="17" fillId="0" borderId="22" xfId="2" applyNumberFormat="1" applyFont="1" applyBorder="1" applyAlignment="1">
      <alignment horizontal="right" vertical="center"/>
    </xf>
    <xf numFmtId="176" fontId="17" fillId="0" borderId="1" xfId="2" applyNumberFormat="1" applyFont="1" applyBorder="1" applyAlignment="1">
      <alignment horizontal="right" vertical="center"/>
    </xf>
    <xf numFmtId="0" fontId="14" fillId="3" borderId="0" xfId="2" applyFont="1" applyFill="1" applyAlignment="1">
      <alignment horizontal="right" vertical="center"/>
    </xf>
    <xf numFmtId="180" fontId="4" fillId="0" borderId="0" xfId="2" applyNumberFormat="1">
      <alignment vertical="center"/>
    </xf>
    <xf numFmtId="176" fontId="17" fillId="0" borderId="0" xfId="2" applyNumberFormat="1" applyFont="1" applyAlignment="1">
      <alignment horizontal="right" vertical="center"/>
    </xf>
    <xf numFmtId="14" fontId="24" fillId="0" borderId="0" xfId="2" applyNumberFormat="1" applyFont="1">
      <alignment vertical="center"/>
    </xf>
    <xf numFmtId="178" fontId="17" fillId="0" borderId="0" xfId="2" applyNumberFormat="1" applyFont="1">
      <alignment vertical="center"/>
    </xf>
    <xf numFmtId="0" fontId="14" fillId="5" borderId="0" xfId="1" applyFont="1" applyFill="1">
      <alignment vertical="center"/>
    </xf>
    <xf numFmtId="0" fontId="19" fillId="5" borderId="0" xfId="1" applyFont="1" applyFill="1">
      <alignment vertical="center"/>
    </xf>
    <xf numFmtId="0" fontId="14" fillId="5" borderId="0" xfId="2" applyFont="1" applyFill="1" applyAlignment="1">
      <alignment horizontal="right" vertical="center"/>
    </xf>
    <xf numFmtId="0" fontId="19" fillId="0" borderId="0" xfId="1" applyFont="1">
      <alignment vertical="center"/>
    </xf>
    <xf numFmtId="0" fontId="14" fillId="0" borderId="0" xfId="1" applyFont="1" applyAlignment="1">
      <alignment horizontal="right" vertical="center"/>
    </xf>
    <xf numFmtId="0" fontId="13" fillId="2" borderId="0" xfId="2" applyFont="1" applyFill="1" applyAlignment="1">
      <alignment horizontal="center" vertical="center"/>
    </xf>
    <xf numFmtId="177" fontId="28" fillId="0" borderId="0" xfId="2" applyNumberFormat="1" applyFont="1">
      <alignment vertical="center"/>
    </xf>
    <xf numFmtId="178" fontId="44" fillId="0" borderId="0" xfId="2" applyNumberFormat="1" applyFont="1">
      <alignment vertical="center"/>
    </xf>
    <xf numFmtId="176" fontId="22" fillId="0" borderId="0" xfId="2" applyNumberFormat="1" applyFont="1" applyAlignment="1">
      <alignment horizontal="right" vertical="center"/>
    </xf>
    <xf numFmtId="0" fontId="13" fillId="0" borderId="8" xfId="2" applyFont="1" applyBorder="1" applyAlignment="1">
      <alignment horizontal="center" vertical="center" wrapText="1"/>
    </xf>
    <xf numFmtId="0" fontId="4" fillId="0" borderId="16" xfId="2" applyBorder="1" applyAlignment="1">
      <alignment horizontal="center" vertical="center" wrapText="1"/>
    </xf>
    <xf numFmtId="0" fontId="13" fillId="0" borderId="10" xfId="2" applyFont="1" applyBorder="1" applyAlignment="1">
      <alignment horizontal="center" vertical="center"/>
    </xf>
    <xf numFmtId="0" fontId="13" fillId="0" borderId="11" xfId="2" applyFont="1" applyBorder="1" applyAlignment="1">
      <alignment horizontal="center" vertical="center"/>
    </xf>
    <xf numFmtId="177" fontId="22" fillId="0" borderId="0" xfId="3" applyNumberFormat="1" applyFont="1" applyFill="1" applyBorder="1" applyAlignment="1">
      <alignment horizontal="center" vertical="center"/>
    </xf>
    <xf numFmtId="0" fontId="13" fillId="0" borderId="9" xfId="2" applyFont="1" applyBorder="1" applyAlignment="1">
      <alignment horizontal="center" vertical="center" wrapText="1"/>
    </xf>
    <xf numFmtId="0" fontId="12" fillId="0" borderId="17" xfId="2" applyFont="1" applyBorder="1" applyAlignment="1">
      <alignment horizontal="center" vertical="center" wrapText="1"/>
    </xf>
    <xf numFmtId="0" fontId="13" fillId="0" borderId="12" xfId="2" applyFont="1" applyBorder="1" applyAlignment="1">
      <alignment horizontal="center" vertical="center"/>
    </xf>
    <xf numFmtId="0" fontId="11" fillId="0" borderId="1" xfId="2" applyFont="1" applyBorder="1" applyAlignment="1">
      <alignment horizontal="center" vertical="center"/>
    </xf>
    <xf numFmtId="0" fontId="11" fillId="0" borderId="5" xfId="2" applyFont="1" applyBorder="1" applyAlignment="1">
      <alignment horizontal="center" vertical="center"/>
    </xf>
    <xf numFmtId="0" fontId="11" fillId="0" borderId="14" xfId="2" applyFont="1" applyBorder="1" applyAlignment="1">
      <alignment horizontal="center" vertical="center"/>
    </xf>
    <xf numFmtId="0" fontId="13" fillId="0" borderId="2" xfId="2" applyFont="1" applyBorder="1">
      <alignment vertical="center"/>
    </xf>
    <xf numFmtId="0" fontId="4" fillId="0" borderId="6" xfId="2" applyBorder="1">
      <alignment vertical="center"/>
    </xf>
    <xf numFmtId="0" fontId="4" fillId="0" borderId="15" xfId="2" applyBorder="1">
      <alignment vertical="center"/>
    </xf>
    <xf numFmtId="0" fontId="13" fillId="0" borderId="3" xfId="2" applyFont="1" applyBorder="1" applyAlignment="1">
      <alignment horizontal="center" vertical="center"/>
    </xf>
    <xf numFmtId="0" fontId="4" fillId="0" borderId="3" xfId="2" applyBorder="1" applyAlignment="1">
      <alignment horizontal="center" vertical="center"/>
    </xf>
    <xf numFmtId="0" fontId="4" fillId="0" borderId="4" xfId="2" applyBorder="1" applyAlignment="1">
      <alignment horizontal="center" vertical="center"/>
    </xf>
    <xf numFmtId="0" fontId="13" fillId="0" borderId="7" xfId="2" applyFont="1" applyBorder="1" applyAlignment="1">
      <alignment horizontal="center" vertical="center" wrapText="1"/>
    </xf>
    <xf numFmtId="0" fontId="4" fillId="0" borderId="15" xfId="2" applyBorder="1" applyAlignment="1">
      <alignment horizontal="center" vertical="center" wrapText="1"/>
    </xf>
    <xf numFmtId="0" fontId="13" fillId="4" borderId="13" xfId="2" applyFont="1" applyFill="1" applyBorder="1" applyAlignment="1">
      <alignment horizontal="center" vertical="center"/>
    </xf>
    <xf numFmtId="0" fontId="12" fillId="4" borderId="20" xfId="2" applyFont="1" applyFill="1" applyBorder="1" applyAlignment="1">
      <alignment horizontal="center" vertical="center"/>
    </xf>
    <xf numFmtId="176" fontId="20" fillId="0" borderId="0" xfId="2" applyNumberFormat="1" applyFont="1" applyAlignment="1">
      <alignment horizontal="center" wrapText="1"/>
    </xf>
    <xf numFmtId="176" fontId="21" fillId="0" borderId="0" xfId="2" applyNumberFormat="1" applyFont="1" applyAlignment="1">
      <alignment horizontal="center" wrapText="1"/>
    </xf>
    <xf numFmtId="0" fontId="7" fillId="0" borderId="0" xfId="2" applyFont="1" applyFill="1">
      <alignment vertical="center"/>
    </xf>
    <xf numFmtId="0" fontId="10" fillId="0" borderId="0" xfId="2" applyFont="1" applyFill="1">
      <alignment vertical="center"/>
    </xf>
    <xf numFmtId="0" fontId="4" fillId="0" borderId="0" xfId="2" applyFill="1">
      <alignment vertical="center"/>
    </xf>
    <xf numFmtId="176" fontId="22" fillId="0" borderId="0" xfId="2" applyNumberFormat="1" applyFont="1" applyFill="1" applyAlignment="1">
      <alignment horizontal="right" vertical="center"/>
    </xf>
    <xf numFmtId="176" fontId="23" fillId="0" borderId="0" xfId="2" applyNumberFormat="1" applyFont="1" applyFill="1" applyAlignment="1">
      <alignment horizontal="right" vertical="center"/>
    </xf>
    <xf numFmtId="10" fontId="16" fillId="0" borderId="0" xfId="2" applyNumberFormat="1" applyFont="1" applyFill="1" applyAlignment="1">
      <alignment horizontal="right" vertical="center"/>
    </xf>
    <xf numFmtId="177" fontId="14" fillId="0" borderId="0" xfId="3" applyNumberFormat="1" applyFont="1" applyFill="1">
      <alignment vertical="center"/>
    </xf>
    <xf numFmtId="0" fontId="16" fillId="0" borderId="34" xfId="2" applyFont="1" applyBorder="1" applyAlignment="1">
      <alignment vertical="center" wrapText="1"/>
    </xf>
    <xf numFmtId="178" fontId="17" fillId="0" borderId="35" xfId="2" applyNumberFormat="1" applyFont="1" applyBorder="1">
      <alignment vertical="center"/>
    </xf>
    <xf numFmtId="178" fontId="17" fillId="0" borderId="2" xfId="2" applyNumberFormat="1" applyFont="1" applyBorder="1">
      <alignment vertical="center"/>
    </xf>
    <xf numFmtId="178" fontId="17" fillId="0" borderId="36" xfId="2" applyNumberFormat="1" applyFont="1" applyBorder="1">
      <alignment vertical="center"/>
    </xf>
    <xf numFmtId="10" fontId="17" fillId="0" borderId="37" xfId="2" applyNumberFormat="1" applyFont="1" applyBorder="1" applyAlignment="1">
      <alignment horizontal="right" vertical="center"/>
    </xf>
    <xf numFmtId="10" fontId="17" fillId="0" borderId="38" xfId="2" applyNumberFormat="1" applyFont="1" applyBorder="1" applyAlignment="1">
      <alignment horizontal="right" vertical="center"/>
    </xf>
    <xf numFmtId="176" fontId="22" fillId="0" borderId="0" xfId="2" applyNumberFormat="1" applyFont="1" applyFill="1" applyBorder="1" applyAlignment="1">
      <alignment horizontal="right" vertical="center"/>
    </xf>
    <xf numFmtId="176" fontId="23" fillId="0" borderId="0" xfId="2" applyNumberFormat="1" applyFont="1" applyFill="1" applyBorder="1" applyAlignment="1">
      <alignment horizontal="right" vertical="center"/>
    </xf>
    <xf numFmtId="176" fontId="17" fillId="0" borderId="0" xfId="2" applyNumberFormat="1" applyFont="1" applyBorder="1" applyAlignment="1">
      <alignment horizontal="right" vertical="center"/>
    </xf>
    <xf numFmtId="10" fontId="17" fillId="0" borderId="0" xfId="2" applyNumberFormat="1" applyFont="1" applyBorder="1" applyAlignment="1">
      <alignment horizontal="right" vertical="center"/>
    </xf>
    <xf numFmtId="0" fontId="11" fillId="0" borderId="12" xfId="0" applyFont="1" applyBorder="1" applyAlignment="1">
      <alignment horizontal="left" vertical="center" wrapText="1"/>
    </xf>
    <xf numFmtId="0" fontId="11" fillId="0" borderId="10" xfId="0" applyFont="1" applyBorder="1" applyAlignment="1">
      <alignment horizontal="left" vertical="center" wrapText="1"/>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176" fontId="17" fillId="0" borderId="21" xfId="2" applyNumberFormat="1" applyFont="1" applyBorder="1" applyAlignment="1">
      <alignment horizontal="right" vertical="center" wrapText="1"/>
    </xf>
  </cellXfs>
  <cellStyles count="46">
    <cellStyle name="20% - 輔色1" xfId="23" builtinId="30" customBuiltin="1"/>
    <cellStyle name="20% - 輔色2" xfId="27" builtinId="34" customBuiltin="1"/>
    <cellStyle name="20% - 輔色3" xfId="31" builtinId="38" customBuiltin="1"/>
    <cellStyle name="20% - 輔色4" xfId="35" builtinId="42" customBuiltin="1"/>
    <cellStyle name="20% - 輔色5" xfId="39" builtinId="46" customBuiltin="1"/>
    <cellStyle name="20% - 輔色6" xfId="43" builtinId="50" customBuiltin="1"/>
    <cellStyle name="40% - 輔色1" xfId="24" builtinId="31" customBuiltin="1"/>
    <cellStyle name="40% - 輔色2" xfId="28" builtinId="35" customBuiltin="1"/>
    <cellStyle name="40% - 輔色3" xfId="32" builtinId="39" customBuiltin="1"/>
    <cellStyle name="40% - 輔色4" xfId="36" builtinId="43" customBuiltin="1"/>
    <cellStyle name="40% - 輔色5" xfId="40" builtinId="47" customBuiltin="1"/>
    <cellStyle name="40% - 輔色6" xfId="44" builtinId="51" customBuiltin="1"/>
    <cellStyle name="60% - 輔色1" xfId="25" builtinId="32" customBuiltin="1"/>
    <cellStyle name="60% - 輔色2" xfId="29" builtinId="36" customBuiltin="1"/>
    <cellStyle name="60% - 輔色3" xfId="33" builtinId="40" customBuiltin="1"/>
    <cellStyle name="60% - 輔色4" xfId="37" builtinId="44" customBuiltin="1"/>
    <cellStyle name="60% - 輔色5" xfId="41" builtinId="48" customBuiltin="1"/>
    <cellStyle name="60% - 輔色6" xfId="45" builtinId="52" customBuiltin="1"/>
    <cellStyle name="一般" xfId="0" builtinId="0"/>
    <cellStyle name="一般 2" xfId="2" xr:uid="{00000000-0005-0000-0000-000013000000}"/>
    <cellStyle name="一般 3" xfId="4" xr:uid="{00000000-0005-0000-0000-000014000000}"/>
    <cellStyle name="一般 5" xfId="1" xr:uid="{00000000-0005-0000-0000-000015000000}"/>
    <cellStyle name="千分位 2" xfId="3" xr:uid="{00000000-0005-0000-0000-000016000000}"/>
    <cellStyle name="中等" xfId="12" builtinId="28" customBuiltin="1"/>
    <cellStyle name="合計" xfId="21" builtinId="25" customBuiltin="1"/>
    <cellStyle name="好" xfId="10" builtinId="26" customBuiltin="1"/>
    <cellStyle name="計算方式" xfId="15" builtinId="22" customBuiltin="1"/>
    <cellStyle name="連結的儲存格" xfId="16" builtinId="24" customBuiltin="1"/>
    <cellStyle name="備註" xfId="19" builtinId="10" customBuiltin="1"/>
    <cellStyle name="說明文字" xfId="20" builtinId="53" customBuiltin="1"/>
    <cellStyle name="輔色1" xfId="22" builtinId="29" customBuiltin="1"/>
    <cellStyle name="輔色2" xfId="26" builtinId="33" customBuiltin="1"/>
    <cellStyle name="輔色3" xfId="30" builtinId="37" customBuiltin="1"/>
    <cellStyle name="輔色4" xfId="34" builtinId="41" customBuiltin="1"/>
    <cellStyle name="輔色5" xfId="38" builtinId="45" customBuiltin="1"/>
    <cellStyle name="輔色6" xfId="42" builtinId="49" customBuiltin="1"/>
    <cellStyle name="標題" xfId="5" builtinId="15" customBuiltin="1"/>
    <cellStyle name="標題 1" xfId="6" builtinId="16" customBuiltin="1"/>
    <cellStyle name="標題 2" xfId="7" builtinId="17" customBuiltin="1"/>
    <cellStyle name="標題 3" xfId="8" builtinId="18" customBuiltin="1"/>
    <cellStyle name="標題 4" xfId="9" builtinId="19" customBuiltin="1"/>
    <cellStyle name="輸入" xfId="13" builtinId="20" customBuiltin="1"/>
    <cellStyle name="輸出" xfId="14" builtinId="21" customBuiltin="1"/>
    <cellStyle name="檢查儲存格" xfId="17" builtinId="23" customBuiltin="1"/>
    <cellStyle name="壞" xfId="11" builtinId="27" customBuiltin="1"/>
    <cellStyle name="警告文字"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7"/>
  <sheetViews>
    <sheetView tabSelected="1" topLeftCell="C1" zoomScale="90" zoomScaleNormal="90" zoomScaleSheetLayoutView="85" zoomScalePageLayoutView="60" workbookViewId="0">
      <selection activeCell="L8" sqref="L8:M8"/>
    </sheetView>
  </sheetViews>
  <sheetFormatPr defaultRowHeight="17" x14ac:dyDescent="0.4"/>
  <cols>
    <col min="1" max="1" width="18.453125" style="1" customWidth="1"/>
    <col min="2" max="2" width="16.453125" style="1" customWidth="1"/>
    <col min="3" max="3" width="16.08984375" style="1" customWidth="1"/>
    <col min="4" max="4" width="20.6328125" style="1" customWidth="1"/>
    <col min="5" max="5" width="14.08984375" style="1" customWidth="1"/>
    <col min="6" max="6" width="13" style="1" customWidth="1"/>
    <col min="7" max="7" width="13.36328125" style="1" customWidth="1"/>
    <col min="8" max="8" width="18.81640625" style="1" bestFit="1" customWidth="1"/>
    <col min="9" max="9" width="15" style="1" customWidth="1"/>
    <col min="10" max="10" width="15.7265625" style="1" customWidth="1"/>
    <col min="11" max="11" width="13.90625" style="1" customWidth="1"/>
    <col min="12" max="12" width="11.7265625" style="1" customWidth="1"/>
    <col min="13" max="13" width="12.90625" style="1" customWidth="1"/>
    <col min="14" max="14" width="19.6328125" style="1" customWidth="1"/>
    <col min="15" max="15" width="11.90625" style="1" customWidth="1"/>
    <col min="16" max="16" width="21.453125" style="1" bestFit="1" customWidth="1"/>
    <col min="17" max="256" width="9" style="1"/>
    <col min="257" max="257" width="18.453125" style="1" customWidth="1"/>
    <col min="258" max="258" width="16.453125" style="1" customWidth="1"/>
    <col min="259" max="259" width="16.08984375" style="1" customWidth="1"/>
    <col min="260" max="260" width="15.90625" style="1" customWidth="1"/>
    <col min="261" max="261" width="14.08984375" style="1" customWidth="1"/>
    <col min="262" max="262" width="13" style="1" customWidth="1"/>
    <col min="263" max="263" width="13.36328125" style="1" customWidth="1"/>
    <col min="264" max="264" width="13" style="1" customWidth="1"/>
    <col min="265" max="265" width="15" style="1" customWidth="1"/>
    <col min="266" max="266" width="15.7265625" style="1" customWidth="1"/>
    <col min="267" max="267" width="13.90625" style="1" customWidth="1"/>
    <col min="268" max="268" width="12.08984375" style="1" customWidth="1"/>
    <col min="269" max="269" width="12.90625" style="1" customWidth="1"/>
    <col min="270" max="270" width="19.6328125" style="1" customWidth="1"/>
    <col min="271" max="271" width="11.90625" style="1" customWidth="1"/>
    <col min="272" max="272" width="21.36328125" style="1" customWidth="1"/>
    <col min="273" max="512" width="9" style="1"/>
    <col min="513" max="513" width="18.453125" style="1" customWidth="1"/>
    <col min="514" max="514" width="16.453125" style="1" customWidth="1"/>
    <col min="515" max="515" width="16.08984375" style="1" customWidth="1"/>
    <col min="516" max="516" width="15.90625" style="1" customWidth="1"/>
    <col min="517" max="517" width="14.08984375" style="1" customWidth="1"/>
    <col min="518" max="518" width="13" style="1" customWidth="1"/>
    <col min="519" max="519" width="13.36328125" style="1" customWidth="1"/>
    <col min="520" max="520" width="13" style="1" customWidth="1"/>
    <col min="521" max="521" width="15" style="1" customWidth="1"/>
    <col min="522" max="522" width="15.7265625" style="1" customWidth="1"/>
    <col min="523" max="523" width="13.90625" style="1" customWidth="1"/>
    <col min="524" max="524" width="12.08984375" style="1" customWidth="1"/>
    <col min="525" max="525" width="12.90625" style="1" customWidth="1"/>
    <col min="526" max="526" width="19.6328125" style="1" customWidth="1"/>
    <col min="527" max="527" width="11.90625" style="1" customWidth="1"/>
    <col min="528" max="528" width="21.36328125" style="1" customWidth="1"/>
    <col min="529" max="768" width="9" style="1"/>
    <col min="769" max="769" width="18.453125" style="1" customWidth="1"/>
    <col min="770" max="770" width="16.453125" style="1" customWidth="1"/>
    <col min="771" max="771" width="16.08984375" style="1" customWidth="1"/>
    <col min="772" max="772" width="15.90625" style="1" customWidth="1"/>
    <col min="773" max="773" width="14.08984375" style="1" customWidth="1"/>
    <col min="774" max="774" width="13" style="1" customWidth="1"/>
    <col min="775" max="775" width="13.36328125" style="1" customWidth="1"/>
    <col min="776" max="776" width="13" style="1" customWidth="1"/>
    <col min="777" max="777" width="15" style="1" customWidth="1"/>
    <col min="778" max="778" width="15.7265625" style="1" customWidth="1"/>
    <col min="779" max="779" width="13.90625" style="1" customWidth="1"/>
    <col min="780" max="780" width="12.08984375" style="1" customWidth="1"/>
    <col min="781" max="781" width="12.90625" style="1" customWidth="1"/>
    <col min="782" max="782" width="19.6328125" style="1" customWidth="1"/>
    <col min="783" max="783" width="11.90625" style="1" customWidth="1"/>
    <col min="784" max="784" width="21.36328125" style="1" customWidth="1"/>
    <col min="785" max="1024" width="9" style="1"/>
    <col min="1025" max="1025" width="18.453125" style="1" customWidth="1"/>
    <col min="1026" max="1026" width="16.453125" style="1" customWidth="1"/>
    <col min="1027" max="1027" width="16.08984375" style="1" customWidth="1"/>
    <col min="1028" max="1028" width="15.90625" style="1" customWidth="1"/>
    <col min="1029" max="1029" width="14.08984375" style="1" customWidth="1"/>
    <col min="1030" max="1030" width="13" style="1" customWidth="1"/>
    <col min="1031" max="1031" width="13.36328125" style="1" customWidth="1"/>
    <col min="1032" max="1032" width="13" style="1" customWidth="1"/>
    <col min="1033" max="1033" width="15" style="1" customWidth="1"/>
    <col min="1034" max="1034" width="15.7265625" style="1" customWidth="1"/>
    <col min="1035" max="1035" width="13.90625" style="1" customWidth="1"/>
    <col min="1036" max="1036" width="12.08984375" style="1" customWidth="1"/>
    <col min="1037" max="1037" width="12.90625" style="1" customWidth="1"/>
    <col min="1038" max="1038" width="19.6328125" style="1" customWidth="1"/>
    <col min="1039" max="1039" width="11.90625" style="1" customWidth="1"/>
    <col min="1040" max="1040" width="21.36328125" style="1" customWidth="1"/>
    <col min="1041" max="1280" width="9" style="1"/>
    <col min="1281" max="1281" width="18.453125" style="1" customWidth="1"/>
    <col min="1282" max="1282" width="16.453125" style="1" customWidth="1"/>
    <col min="1283" max="1283" width="16.08984375" style="1" customWidth="1"/>
    <col min="1284" max="1284" width="15.90625" style="1" customWidth="1"/>
    <col min="1285" max="1285" width="14.08984375" style="1" customWidth="1"/>
    <col min="1286" max="1286" width="13" style="1" customWidth="1"/>
    <col min="1287" max="1287" width="13.36328125" style="1" customWidth="1"/>
    <col min="1288" max="1288" width="13" style="1" customWidth="1"/>
    <col min="1289" max="1289" width="15" style="1" customWidth="1"/>
    <col min="1290" max="1290" width="15.7265625" style="1" customWidth="1"/>
    <col min="1291" max="1291" width="13.90625" style="1" customWidth="1"/>
    <col min="1292" max="1292" width="12.08984375" style="1" customWidth="1"/>
    <col min="1293" max="1293" width="12.90625" style="1" customWidth="1"/>
    <col min="1294" max="1294" width="19.6328125" style="1" customWidth="1"/>
    <col min="1295" max="1295" width="11.90625" style="1" customWidth="1"/>
    <col min="1296" max="1296" width="21.36328125" style="1" customWidth="1"/>
    <col min="1297" max="1536" width="9" style="1"/>
    <col min="1537" max="1537" width="18.453125" style="1" customWidth="1"/>
    <col min="1538" max="1538" width="16.453125" style="1" customWidth="1"/>
    <col min="1539" max="1539" width="16.08984375" style="1" customWidth="1"/>
    <col min="1540" max="1540" width="15.90625" style="1" customWidth="1"/>
    <col min="1541" max="1541" width="14.08984375" style="1" customWidth="1"/>
    <col min="1542" max="1542" width="13" style="1" customWidth="1"/>
    <col min="1543" max="1543" width="13.36328125" style="1" customWidth="1"/>
    <col min="1544" max="1544" width="13" style="1" customWidth="1"/>
    <col min="1545" max="1545" width="15" style="1" customWidth="1"/>
    <col min="1546" max="1546" width="15.7265625" style="1" customWidth="1"/>
    <col min="1547" max="1547" width="13.90625" style="1" customWidth="1"/>
    <col min="1548" max="1548" width="12.08984375" style="1" customWidth="1"/>
    <col min="1549" max="1549" width="12.90625" style="1" customWidth="1"/>
    <col min="1550" max="1550" width="19.6328125" style="1" customWidth="1"/>
    <col min="1551" max="1551" width="11.90625" style="1" customWidth="1"/>
    <col min="1552" max="1552" width="21.36328125" style="1" customWidth="1"/>
    <col min="1553" max="1792" width="9" style="1"/>
    <col min="1793" max="1793" width="18.453125" style="1" customWidth="1"/>
    <col min="1794" max="1794" width="16.453125" style="1" customWidth="1"/>
    <col min="1795" max="1795" width="16.08984375" style="1" customWidth="1"/>
    <col min="1796" max="1796" width="15.90625" style="1" customWidth="1"/>
    <col min="1797" max="1797" width="14.08984375" style="1" customWidth="1"/>
    <col min="1798" max="1798" width="13" style="1" customWidth="1"/>
    <col min="1799" max="1799" width="13.36328125" style="1" customWidth="1"/>
    <col min="1800" max="1800" width="13" style="1" customWidth="1"/>
    <col min="1801" max="1801" width="15" style="1" customWidth="1"/>
    <col min="1802" max="1802" width="15.7265625" style="1" customWidth="1"/>
    <col min="1803" max="1803" width="13.90625" style="1" customWidth="1"/>
    <col min="1804" max="1804" width="12.08984375" style="1" customWidth="1"/>
    <col min="1805" max="1805" width="12.90625" style="1" customWidth="1"/>
    <col min="1806" max="1806" width="19.6328125" style="1" customWidth="1"/>
    <col min="1807" max="1807" width="11.90625" style="1" customWidth="1"/>
    <col min="1808" max="1808" width="21.36328125" style="1" customWidth="1"/>
    <col min="1809" max="2048" width="9" style="1"/>
    <col min="2049" max="2049" width="18.453125" style="1" customWidth="1"/>
    <col min="2050" max="2050" width="16.453125" style="1" customWidth="1"/>
    <col min="2051" max="2051" width="16.08984375" style="1" customWidth="1"/>
    <col min="2052" max="2052" width="15.90625" style="1" customWidth="1"/>
    <col min="2053" max="2053" width="14.08984375" style="1" customWidth="1"/>
    <col min="2054" max="2054" width="13" style="1" customWidth="1"/>
    <col min="2055" max="2055" width="13.36328125" style="1" customWidth="1"/>
    <col min="2056" max="2056" width="13" style="1" customWidth="1"/>
    <col min="2057" max="2057" width="15" style="1" customWidth="1"/>
    <col min="2058" max="2058" width="15.7265625" style="1" customWidth="1"/>
    <col min="2059" max="2059" width="13.90625" style="1" customWidth="1"/>
    <col min="2060" max="2060" width="12.08984375" style="1" customWidth="1"/>
    <col min="2061" max="2061" width="12.90625" style="1" customWidth="1"/>
    <col min="2062" max="2062" width="19.6328125" style="1" customWidth="1"/>
    <col min="2063" max="2063" width="11.90625" style="1" customWidth="1"/>
    <col min="2064" max="2064" width="21.36328125" style="1" customWidth="1"/>
    <col min="2065" max="2304" width="9" style="1"/>
    <col min="2305" max="2305" width="18.453125" style="1" customWidth="1"/>
    <col min="2306" max="2306" width="16.453125" style="1" customWidth="1"/>
    <col min="2307" max="2307" width="16.08984375" style="1" customWidth="1"/>
    <col min="2308" max="2308" width="15.90625" style="1" customWidth="1"/>
    <col min="2309" max="2309" width="14.08984375" style="1" customWidth="1"/>
    <col min="2310" max="2310" width="13" style="1" customWidth="1"/>
    <col min="2311" max="2311" width="13.36328125" style="1" customWidth="1"/>
    <col min="2312" max="2312" width="13" style="1" customWidth="1"/>
    <col min="2313" max="2313" width="15" style="1" customWidth="1"/>
    <col min="2314" max="2314" width="15.7265625" style="1" customWidth="1"/>
    <col min="2315" max="2315" width="13.90625" style="1" customWidth="1"/>
    <col min="2316" max="2316" width="12.08984375" style="1" customWidth="1"/>
    <col min="2317" max="2317" width="12.90625" style="1" customWidth="1"/>
    <col min="2318" max="2318" width="19.6328125" style="1" customWidth="1"/>
    <col min="2319" max="2319" width="11.90625" style="1" customWidth="1"/>
    <col min="2320" max="2320" width="21.36328125" style="1" customWidth="1"/>
    <col min="2321" max="2560" width="9" style="1"/>
    <col min="2561" max="2561" width="18.453125" style="1" customWidth="1"/>
    <col min="2562" max="2562" width="16.453125" style="1" customWidth="1"/>
    <col min="2563" max="2563" width="16.08984375" style="1" customWidth="1"/>
    <col min="2564" max="2564" width="15.90625" style="1" customWidth="1"/>
    <col min="2565" max="2565" width="14.08984375" style="1" customWidth="1"/>
    <col min="2566" max="2566" width="13" style="1" customWidth="1"/>
    <col min="2567" max="2567" width="13.36328125" style="1" customWidth="1"/>
    <col min="2568" max="2568" width="13" style="1" customWidth="1"/>
    <col min="2569" max="2569" width="15" style="1" customWidth="1"/>
    <col min="2570" max="2570" width="15.7265625" style="1" customWidth="1"/>
    <col min="2571" max="2571" width="13.90625" style="1" customWidth="1"/>
    <col min="2572" max="2572" width="12.08984375" style="1" customWidth="1"/>
    <col min="2573" max="2573" width="12.90625" style="1" customWidth="1"/>
    <col min="2574" max="2574" width="19.6328125" style="1" customWidth="1"/>
    <col min="2575" max="2575" width="11.90625" style="1" customWidth="1"/>
    <col min="2576" max="2576" width="21.36328125" style="1" customWidth="1"/>
    <col min="2577" max="2816" width="9" style="1"/>
    <col min="2817" max="2817" width="18.453125" style="1" customWidth="1"/>
    <col min="2818" max="2818" width="16.453125" style="1" customWidth="1"/>
    <col min="2819" max="2819" width="16.08984375" style="1" customWidth="1"/>
    <col min="2820" max="2820" width="15.90625" style="1" customWidth="1"/>
    <col min="2821" max="2821" width="14.08984375" style="1" customWidth="1"/>
    <col min="2822" max="2822" width="13" style="1" customWidth="1"/>
    <col min="2823" max="2823" width="13.36328125" style="1" customWidth="1"/>
    <col min="2824" max="2824" width="13" style="1" customWidth="1"/>
    <col min="2825" max="2825" width="15" style="1" customWidth="1"/>
    <col min="2826" max="2826" width="15.7265625" style="1" customWidth="1"/>
    <col min="2827" max="2827" width="13.90625" style="1" customWidth="1"/>
    <col min="2828" max="2828" width="12.08984375" style="1" customWidth="1"/>
    <col min="2829" max="2829" width="12.90625" style="1" customWidth="1"/>
    <col min="2830" max="2830" width="19.6328125" style="1" customWidth="1"/>
    <col min="2831" max="2831" width="11.90625" style="1" customWidth="1"/>
    <col min="2832" max="2832" width="21.36328125" style="1" customWidth="1"/>
    <col min="2833" max="3072" width="9" style="1"/>
    <col min="3073" max="3073" width="18.453125" style="1" customWidth="1"/>
    <col min="3074" max="3074" width="16.453125" style="1" customWidth="1"/>
    <col min="3075" max="3075" width="16.08984375" style="1" customWidth="1"/>
    <col min="3076" max="3076" width="15.90625" style="1" customWidth="1"/>
    <col min="3077" max="3077" width="14.08984375" style="1" customWidth="1"/>
    <col min="3078" max="3078" width="13" style="1" customWidth="1"/>
    <col min="3079" max="3079" width="13.36328125" style="1" customWidth="1"/>
    <col min="3080" max="3080" width="13" style="1" customWidth="1"/>
    <col min="3081" max="3081" width="15" style="1" customWidth="1"/>
    <col min="3082" max="3082" width="15.7265625" style="1" customWidth="1"/>
    <col min="3083" max="3083" width="13.90625" style="1" customWidth="1"/>
    <col min="3084" max="3084" width="12.08984375" style="1" customWidth="1"/>
    <col min="3085" max="3085" width="12.90625" style="1" customWidth="1"/>
    <col min="3086" max="3086" width="19.6328125" style="1" customWidth="1"/>
    <col min="3087" max="3087" width="11.90625" style="1" customWidth="1"/>
    <col min="3088" max="3088" width="21.36328125" style="1" customWidth="1"/>
    <col min="3089" max="3328" width="9" style="1"/>
    <col min="3329" max="3329" width="18.453125" style="1" customWidth="1"/>
    <col min="3330" max="3330" width="16.453125" style="1" customWidth="1"/>
    <col min="3331" max="3331" width="16.08984375" style="1" customWidth="1"/>
    <col min="3332" max="3332" width="15.90625" style="1" customWidth="1"/>
    <col min="3333" max="3333" width="14.08984375" style="1" customWidth="1"/>
    <col min="3334" max="3334" width="13" style="1" customWidth="1"/>
    <col min="3335" max="3335" width="13.36328125" style="1" customWidth="1"/>
    <col min="3336" max="3336" width="13" style="1" customWidth="1"/>
    <col min="3337" max="3337" width="15" style="1" customWidth="1"/>
    <col min="3338" max="3338" width="15.7265625" style="1" customWidth="1"/>
    <col min="3339" max="3339" width="13.90625" style="1" customWidth="1"/>
    <col min="3340" max="3340" width="12.08984375" style="1" customWidth="1"/>
    <col min="3341" max="3341" width="12.90625" style="1" customWidth="1"/>
    <col min="3342" max="3342" width="19.6328125" style="1" customWidth="1"/>
    <col min="3343" max="3343" width="11.90625" style="1" customWidth="1"/>
    <col min="3344" max="3344" width="21.36328125" style="1" customWidth="1"/>
    <col min="3345" max="3584" width="9" style="1"/>
    <col min="3585" max="3585" width="18.453125" style="1" customWidth="1"/>
    <col min="3586" max="3586" width="16.453125" style="1" customWidth="1"/>
    <col min="3587" max="3587" width="16.08984375" style="1" customWidth="1"/>
    <col min="3588" max="3588" width="15.90625" style="1" customWidth="1"/>
    <col min="3589" max="3589" width="14.08984375" style="1" customWidth="1"/>
    <col min="3590" max="3590" width="13" style="1" customWidth="1"/>
    <col min="3591" max="3591" width="13.36328125" style="1" customWidth="1"/>
    <col min="3592" max="3592" width="13" style="1" customWidth="1"/>
    <col min="3593" max="3593" width="15" style="1" customWidth="1"/>
    <col min="3594" max="3594" width="15.7265625" style="1" customWidth="1"/>
    <col min="3595" max="3595" width="13.90625" style="1" customWidth="1"/>
    <col min="3596" max="3596" width="12.08984375" style="1" customWidth="1"/>
    <col min="3597" max="3597" width="12.90625" style="1" customWidth="1"/>
    <col min="3598" max="3598" width="19.6328125" style="1" customWidth="1"/>
    <col min="3599" max="3599" width="11.90625" style="1" customWidth="1"/>
    <col min="3600" max="3600" width="21.36328125" style="1" customWidth="1"/>
    <col min="3601" max="3840" width="9" style="1"/>
    <col min="3841" max="3841" width="18.453125" style="1" customWidth="1"/>
    <col min="3842" max="3842" width="16.453125" style="1" customWidth="1"/>
    <col min="3843" max="3843" width="16.08984375" style="1" customWidth="1"/>
    <col min="3844" max="3844" width="15.90625" style="1" customWidth="1"/>
    <col min="3845" max="3845" width="14.08984375" style="1" customWidth="1"/>
    <col min="3846" max="3846" width="13" style="1" customWidth="1"/>
    <col min="3847" max="3847" width="13.36328125" style="1" customWidth="1"/>
    <col min="3848" max="3848" width="13" style="1" customWidth="1"/>
    <col min="3849" max="3849" width="15" style="1" customWidth="1"/>
    <col min="3850" max="3850" width="15.7265625" style="1" customWidth="1"/>
    <col min="3851" max="3851" width="13.90625" style="1" customWidth="1"/>
    <col min="3852" max="3852" width="12.08984375" style="1" customWidth="1"/>
    <col min="3853" max="3853" width="12.90625" style="1" customWidth="1"/>
    <col min="3854" max="3854" width="19.6328125" style="1" customWidth="1"/>
    <col min="3855" max="3855" width="11.90625" style="1" customWidth="1"/>
    <col min="3856" max="3856" width="21.36328125" style="1" customWidth="1"/>
    <col min="3857" max="4096" width="9" style="1"/>
    <col min="4097" max="4097" width="18.453125" style="1" customWidth="1"/>
    <col min="4098" max="4098" width="16.453125" style="1" customWidth="1"/>
    <col min="4099" max="4099" width="16.08984375" style="1" customWidth="1"/>
    <col min="4100" max="4100" width="15.90625" style="1" customWidth="1"/>
    <col min="4101" max="4101" width="14.08984375" style="1" customWidth="1"/>
    <col min="4102" max="4102" width="13" style="1" customWidth="1"/>
    <col min="4103" max="4103" width="13.36328125" style="1" customWidth="1"/>
    <col min="4104" max="4104" width="13" style="1" customWidth="1"/>
    <col min="4105" max="4105" width="15" style="1" customWidth="1"/>
    <col min="4106" max="4106" width="15.7265625" style="1" customWidth="1"/>
    <col min="4107" max="4107" width="13.90625" style="1" customWidth="1"/>
    <col min="4108" max="4108" width="12.08984375" style="1" customWidth="1"/>
    <col min="4109" max="4109" width="12.90625" style="1" customWidth="1"/>
    <col min="4110" max="4110" width="19.6328125" style="1" customWidth="1"/>
    <col min="4111" max="4111" width="11.90625" style="1" customWidth="1"/>
    <col min="4112" max="4112" width="21.36328125" style="1" customWidth="1"/>
    <col min="4113" max="4352" width="9" style="1"/>
    <col min="4353" max="4353" width="18.453125" style="1" customWidth="1"/>
    <col min="4354" max="4354" width="16.453125" style="1" customWidth="1"/>
    <col min="4355" max="4355" width="16.08984375" style="1" customWidth="1"/>
    <col min="4356" max="4356" width="15.90625" style="1" customWidth="1"/>
    <col min="4357" max="4357" width="14.08984375" style="1" customWidth="1"/>
    <col min="4358" max="4358" width="13" style="1" customWidth="1"/>
    <col min="4359" max="4359" width="13.36328125" style="1" customWidth="1"/>
    <col min="4360" max="4360" width="13" style="1" customWidth="1"/>
    <col min="4361" max="4361" width="15" style="1" customWidth="1"/>
    <col min="4362" max="4362" width="15.7265625" style="1" customWidth="1"/>
    <col min="4363" max="4363" width="13.90625" style="1" customWidth="1"/>
    <col min="4364" max="4364" width="12.08984375" style="1" customWidth="1"/>
    <col min="4365" max="4365" width="12.90625" style="1" customWidth="1"/>
    <col min="4366" max="4366" width="19.6328125" style="1" customWidth="1"/>
    <col min="4367" max="4367" width="11.90625" style="1" customWidth="1"/>
    <col min="4368" max="4368" width="21.36328125" style="1" customWidth="1"/>
    <col min="4369" max="4608" width="9" style="1"/>
    <col min="4609" max="4609" width="18.453125" style="1" customWidth="1"/>
    <col min="4610" max="4610" width="16.453125" style="1" customWidth="1"/>
    <col min="4611" max="4611" width="16.08984375" style="1" customWidth="1"/>
    <col min="4612" max="4612" width="15.90625" style="1" customWidth="1"/>
    <col min="4613" max="4613" width="14.08984375" style="1" customWidth="1"/>
    <col min="4614" max="4614" width="13" style="1" customWidth="1"/>
    <col min="4615" max="4615" width="13.36328125" style="1" customWidth="1"/>
    <col min="4616" max="4616" width="13" style="1" customWidth="1"/>
    <col min="4617" max="4617" width="15" style="1" customWidth="1"/>
    <col min="4618" max="4618" width="15.7265625" style="1" customWidth="1"/>
    <col min="4619" max="4619" width="13.90625" style="1" customWidth="1"/>
    <col min="4620" max="4620" width="12.08984375" style="1" customWidth="1"/>
    <col min="4621" max="4621" width="12.90625" style="1" customWidth="1"/>
    <col min="4622" max="4622" width="19.6328125" style="1" customWidth="1"/>
    <col min="4623" max="4623" width="11.90625" style="1" customWidth="1"/>
    <col min="4624" max="4624" width="21.36328125" style="1" customWidth="1"/>
    <col min="4625" max="4864" width="9" style="1"/>
    <col min="4865" max="4865" width="18.453125" style="1" customWidth="1"/>
    <col min="4866" max="4866" width="16.453125" style="1" customWidth="1"/>
    <col min="4867" max="4867" width="16.08984375" style="1" customWidth="1"/>
    <col min="4868" max="4868" width="15.90625" style="1" customWidth="1"/>
    <col min="4869" max="4869" width="14.08984375" style="1" customWidth="1"/>
    <col min="4870" max="4870" width="13" style="1" customWidth="1"/>
    <col min="4871" max="4871" width="13.36328125" style="1" customWidth="1"/>
    <col min="4872" max="4872" width="13" style="1" customWidth="1"/>
    <col min="4873" max="4873" width="15" style="1" customWidth="1"/>
    <col min="4874" max="4874" width="15.7265625" style="1" customWidth="1"/>
    <col min="4875" max="4875" width="13.90625" style="1" customWidth="1"/>
    <col min="4876" max="4876" width="12.08984375" style="1" customWidth="1"/>
    <col min="4877" max="4877" width="12.90625" style="1" customWidth="1"/>
    <col min="4878" max="4878" width="19.6328125" style="1" customWidth="1"/>
    <col min="4879" max="4879" width="11.90625" style="1" customWidth="1"/>
    <col min="4880" max="4880" width="21.36328125" style="1" customWidth="1"/>
    <col min="4881" max="5120" width="9" style="1"/>
    <col min="5121" max="5121" width="18.453125" style="1" customWidth="1"/>
    <col min="5122" max="5122" width="16.453125" style="1" customWidth="1"/>
    <col min="5123" max="5123" width="16.08984375" style="1" customWidth="1"/>
    <col min="5124" max="5124" width="15.90625" style="1" customWidth="1"/>
    <col min="5125" max="5125" width="14.08984375" style="1" customWidth="1"/>
    <col min="5126" max="5126" width="13" style="1" customWidth="1"/>
    <col min="5127" max="5127" width="13.36328125" style="1" customWidth="1"/>
    <col min="5128" max="5128" width="13" style="1" customWidth="1"/>
    <col min="5129" max="5129" width="15" style="1" customWidth="1"/>
    <col min="5130" max="5130" width="15.7265625" style="1" customWidth="1"/>
    <col min="5131" max="5131" width="13.90625" style="1" customWidth="1"/>
    <col min="5132" max="5132" width="12.08984375" style="1" customWidth="1"/>
    <col min="5133" max="5133" width="12.90625" style="1" customWidth="1"/>
    <col min="5134" max="5134" width="19.6328125" style="1" customWidth="1"/>
    <col min="5135" max="5135" width="11.90625" style="1" customWidth="1"/>
    <col min="5136" max="5136" width="21.36328125" style="1" customWidth="1"/>
    <col min="5137" max="5376" width="9" style="1"/>
    <col min="5377" max="5377" width="18.453125" style="1" customWidth="1"/>
    <col min="5378" max="5378" width="16.453125" style="1" customWidth="1"/>
    <col min="5379" max="5379" width="16.08984375" style="1" customWidth="1"/>
    <col min="5380" max="5380" width="15.90625" style="1" customWidth="1"/>
    <col min="5381" max="5381" width="14.08984375" style="1" customWidth="1"/>
    <col min="5382" max="5382" width="13" style="1" customWidth="1"/>
    <col min="5383" max="5383" width="13.36328125" style="1" customWidth="1"/>
    <col min="5384" max="5384" width="13" style="1" customWidth="1"/>
    <col min="5385" max="5385" width="15" style="1" customWidth="1"/>
    <col min="5386" max="5386" width="15.7265625" style="1" customWidth="1"/>
    <col min="5387" max="5387" width="13.90625" style="1" customWidth="1"/>
    <col min="5388" max="5388" width="12.08984375" style="1" customWidth="1"/>
    <col min="5389" max="5389" width="12.90625" style="1" customWidth="1"/>
    <col min="5390" max="5390" width="19.6328125" style="1" customWidth="1"/>
    <col min="5391" max="5391" width="11.90625" style="1" customWidth="1"/>
    <col min="5392" max="5392" width="21.36328125" style="1" customWidth="1"/>
    <col min="5393" max="5632" width="9" style="1"/>
    <col min="5633" max="5633" width="18.453125" style="1" customWidth="1"/>
    <col min="5634" max="5634" width="16.453125" style="1" customWidth="1"/>
    <col min="5635" max="5635" width="16.08984375" style="1" customWidth="1"/>
    <col min="5636" max="5636" width="15.90625" style="1" customWidth="1"/>
    <col min="5637" max="5637" width="14.08984375" style="1" customWidth="1"/>
    <col min="5638" max="5638" width="13" style="1" customWidth="1"/>
    <col min="5639" max="5639" width="13.36328125" style="1" customWidth="1"/>
    <col min="5640" max="5640" width="13" style="1" customWidth="1"/>
    <col min="5641" max="5641" width="15" style="1" customWidth="1"/>
    <col min="5642" max="5642" width="15.7265625" style="1" customWidth="1"/>
    <col min="5643" max="5643" width="13.90625" style="1" customWidth="1"/>
    <col min="5644" max="5644" width="12.08984375" style="1" customWidth="1"/>
    <col min="5645" max="5645" width="12.90625" style="1" customWidth="1"/>
    <col min="5646" max="5646" width="19.6328125" style="1" customWidth="1"/>
    <col min="5647" max="5647" width="11.90625" style="1" customWidth="1"/>
    <col min="5648" max="5648" width="21.36328125" style="1" customWidth="1"/>
    <col min="5649" max="5888" width="9" style="1"/>
    <col min="5889" max="5889" width="18.453125" style="1" customWidth="1"/>
    <col min="5890" max="5890" width="16.453125" style="1" customWidth="1"/>
    <col min="5891" max="5891" width="16.08984375" style="1" customWidth="1"/>
    <col min="5892" max="5892" width="15.90625" style="1" customWidth="1"/>
    <col min="5893" max="5893" width="14.08984375" style="1" customWidth="1"/>
    <col min="5894" max="5894" width="13" style="1" customWidth="1"/>
    <col min="5895" max="5895" width="13.36328125" style="1" customWidth="1"/>
    <col min="5896" max="5896" width="13" style="1" customWidth="1"/>
    <col min="5897" max="5897" width="15" style="1" customWidth="1"/>
    <col min="5898" max="5898" width="15.7265625" style="1" customWidth="1"/>
    <col min="5899" max="5899" width="13.90625" style="1" customWidth="1"/>
    <col min="5900" max="5900" width="12.08984375" style="1" customWidth="1"/>
    <col min="5901" max="5901" width="12.90625" style="1" customWidth="1"/>
    <col min="5902" max="5902" width="19.6328125" style="1" customWidth="1"/>
    <col min="5903" max="5903" width="11.90625" style="1" customWidth="1"/>
    <col min="5904" max="5904" width="21.36328125" style="1" customWidth="1"/>
    <col min="5905" max="6144" width="9" style="1"/>
    <col min="6145" max="6145" width="18.453125" style="1" customWidth="1"/>
    <col min="6146" max="6146" width="16.453125" style="1" customWidth="1"/>
    <col min="6147" max="6147" width="16.08984375" style="1" customWidth="1"/>
    <col min="6148" max="6148" width="15.90625" style="1" customWidth="1"/>
    <col min="6149" max="6149" width="14.08984375" style="1" customWidth="1"/>
    <col min="6150" max="6150" width="13" style="1" customWidth="1"/>
    <col min="6151" max="6151" width="13.36328125" style="1" customWidth="1"/>
    <col min="6152" max="6152" width="13" style="1" customWidth="1"/>
    <col min="6153" max="6153" width="15" style="1" customWidth="1"/>
    <col min="6154" max="6154" width="15.7265625" style="1" customWidth="1"/>
    <col min="6155" max="6155" width="13.90625" style="1" customWidth="1"/>
    <col min="6156" max="6156" width="12.08984375" style="1" customWidth="1"/>
    <col min="6157" max="6157" width="12.90625" style="1" customWidth="1"/>
    <col min="6158" max="6158" width="19.6328125" style="1" customWidth="1"/>
    <col min="6159" max="6159" width="11.90625" style="1" customWidth="1"/>
    <col min="6160" max="6160" width="21.36328125" style="1" customWidth="1"/>
    <col min="6161" max="6400" width="9" style="1"/>
    <col min="6401" max="6401" width="18.453125" style="1" customWidth="1"/>
    <col min="6402" max="6402" width="16.453125" style="1" customWidth="1"/>
    <col min="6403" max="6403" width="16.08984375" style="1" customWidth="1"/>
    <col min="6404" max="6404" width="15.90625" style="1" customWidth="1"/>
    <col min="6405" max="6405" width="14.08984375" style="1" customWidth="1"/>
    <col min="6406" max="6406" width="13" style="1" customWidth="1"/>
    <col min="6407" max="6407" width="13.36328125" style="1" customWidth="1"/>
    <col min="6408" max="6408" width="13" style="1" customWidth="1"/>
    <col min="6409" max="6409" width="15" style="1" customWidth="1"/>
    <col min="6410" max="6410" width="15.7265625" style="1" customWidth="1"/>
    <col min="6411" max="6411" width="13.90625" style="1" customWidth="1"/>
    <col min="6412" max="6412" width="12.08984375" style="1" customWidth="1"/>
    <col min="6413" max="6413" width="12.90625" style="1" customWidth="1"/>
    <col min="6414" max="6414" width="19.6328125" style="1" customWidth="1"/>
    <col min="6415" max="6415" width="11.90625" style="1" customWidth="1"/>
    <col min="6416" max="6416" width="21.36328125" style="1" customWidth="1"/>
    <col min="6417" max="6656" width="9" style="1"/>
    <col min="6657" max="6657" width="18.453125" style="1" customWidth="1"/>
    <col min="6658" max="6658" width="16.453125" style="1" customWidth="1"/>
    <col min="6659" max="6659" width="16.08984375" style="1" customWidth="1"/>
    <col min="6660" max="6660" width="15.90625" style="1" customWidth="1"/>
    <col min="6661" max="6661" width="14.08984375" style="1" customWidth="1"/>
    <col min="6662" max="6662" width="13" style="1" customWidth="1"/>
    <col min="6663" max="6663" width="13.36328125" style="1" customWidth="1"/>
    <col min="6664" max="6664" width="13" style="1" customWidth="1"/>
    <col min="6665" max="6665" width="15" style="1" customWidth="1"/>
    <col min="6666" max="6666" width="15.7265625" style="1" customWidth="1"/>
    <col min="6667" max="6667" width="13.90625" style="1" customWidth="1"/>
    <col min="6668" max="6668" width="12.08984375" style="1" customWidth="1"/>
    <col min="6669" max="6669" width="12.90625" style="1" customWidth="1"/>
    <col min="6670" max="6670" width="19.6328125" style="1" customWidth="1"/>
    <col min="6671" max="6671" width="11.90625" style="1" customWidth="1"/>
    <col min="6672" max="6672" width="21.36328125" style="1" customWidth="1"/>
    <col min="6673" max="6912" width="9" style="1"/>
    <col min="6913" max="6913" width="18.453125" style="1" customWidth="1"/>
    <col min="6914" max="6914" width="16.453125" style="1" customWidth="1"/>
    <col min="6915" max="6915" width="16.08984375" style="1" customWidth="1"/>
    <col min="6916" max="6916" width="15.90625" style="1" customWidth="1"/>
    <col min="6917" max="6917" width="14.08984375" style="1" customWidth="1"/>
    <col min="6918" max="6918" width="13" style="1" customWidth="1"/>
    <col min="6919" max="6919" width="13.36328125" style="1" customWidth="1"/>
    <col min="6920" max="6920" width="13" style="1" customWidth="1"/>
    <col min="6921" max="6921" width="15" style="1" customWidth="1"/>
    <col min="6922" max="6922" width="15.7265625" style="1" customWidth="1"/>
    <col min="6923" max="6923" width="13.90625" style="1" customWidth="1"/>
    <col min="6924" max="6924" width="12.08984375" style="1" customWidth="1"/>
    <col min="6925" max="6925" width="12.90625" style="1" customWidth="1"/>
    <col min="6926" max="6926" width="19.6328125" style="1" customWidth="1"/>
    <col min="6927" max="6927" width="11.90625" style="1" customWidth="1"/>
    <col min="6928" max="6928" width="21.36328125" style="1" customWidth="1"/>
    <col min="6929" max="7168" width="9" style="1"/>
    <col min="7169" max="7169" width="18.453125" style="1" customWidth="1"/>
    <col min="7170" max="7170" width="16.453125" style="1" customWidth="1"/>
    <col min="7171" max="7171" width="16.08984375" style="1" customWidth="1"/>
    <col min="7172" max="7172" width="15.90625" style="1" customWidth="1"/>
    <col min="7173" max="7173" width="14.08984375" style="1" customWidth="1"/>
    <col min="7174" max="7174" width="13" style="1" customWidth="1"/>
    <col min="7175" max="7175" width="13.36328125" style="1" customWidth="1"/>
    <col min="7176" max="7176" width="13" style="1" customWidth="1"/>
    <col min="7177" max="7177" width="15" style="1" customWidth="1"/>
    <col min="7178" max="7178" width="15.7265625" style="1" customWidth="1"/>
    <col min="7179" max="7179" width="13.90625" style="1" customWidth="1"/>
    <col min="7180" max="7180" width="12.08984375" style="1" customWidth="1"/>
    <col min="7181" max="7181" width="12.90625" style="1" customWidth="1"/>
    <col min="7182" max="7182" width="19.6328125" style="1" customWidth="1"/>
    <col min="7183" max="7183" width="11.90625" style="1" customWidth="1"/>
    <col min="7184" max="7184" width="21.36328125" style="1" customWidth="1"/>
    <col min="7185" max="7424" width="9" style="1"/>
    <col min="7425" max="7425" width="18.453125" style="1" customWidth="1"/>
    <col min="7426" max="7426" width="16.453125" style="1" customWidth="1"/>
    <col min="7427" max="7427" width="16.08984375" style="1" customWidth="1"/>
    <col min="7428" max="7428" width="15.90625" style="1" customWidth="1"/>
    <col min="7429" max="7429" width="14.08984375" style="1" customWidth="1"/>
    <col min="7430" max="7430" width="13" style="1" customWidth="1"/>
    <col min="7431" max="7431" width="13.36328125" style="1" customWidth="1"/>
    <col min="7432" max="7432" width="13" style="1" customWidth="1"/>
    <col min="7433" max="7433" width="15" style="1" customWidth="1"/>
    <col min="7434" max="7434" width="15.7265625" style="1" customWidth="1"/>
    <col min="7435" max="7435" width="13.90625" style="1" customWidth="1"/>
    <col min="7436" max="7436" width="12.08984375" style="1" customWidth="1"/>
    <col min="7437" max="7437" width="12.90625" style="1" customWidth="1"/>
    <col min="7438" max="7438" width="19.6328125" style="1" customWidth="1"/>
    <col min="7439" max="7439" width="11.90625" style="1" customWidth="1"/>
    <col min="7440" max="7440" width="21.36328125" style="1" customWidth="1"/>
    <col min="7441" max="7680" width="9" style="1"/>
    <col min="7681" max="7681" width="18.453125" style="1" customWidth="1"/>
    <col min="7682" max="7682" width="16.453125" style="1" customWidth="1"/>
    <col min="7683" max="7683" width="16.08984375" style="1" customWidth="1"/>
    <col min="7684" max="7684" width="15.90625" style="1" customWidth="1"/>
    <col min="7685" max="7685" width="14.08984375" style="1" customWidth="1"/>
    <col min="7686" max="7686" width="13" style="1" customWidth="1"/>
    <col min="7687" max="7687" width="13.36328125" style="1" customWidth="1"/>
    <col min="7688" max="7688" width="13" style="1" customWidth="1"/>
    <col min="7689" max="7689" width="15" style="1" customWidth="1"/>
    <col min="7690" max="7690" width="15.7265625" style="1" customWidth="1"/>
    <col min="7691" max="7691" width="13.90625" style="1" customWidth="1"/>
    <col min="7692" max="7692" width="12.08984375" style="1" customWidth="1"/>
    <col min="7693" max="7693" width="12.90625" style="1" customWidth="1"/>
    <col min="7694" max="7694" width="19.6328125" style="1" customWidth="1"/>
    <col min="7695" max="7695" width="11.90625" style="1" customWidth="1"/>
    <col min="7696" max="7696" width="21.36328125" style="1" customWidth="1"/>
    <col min="7697" max="7936" width="9" style="1"/>
    <col min="7937" max="7937" width="18.453125" style="1" customWidth="1"/>
    <col min="7938" max="7938" width="16.453125" style="1" customWidth="1"/>
    <col min="7939" max="7939" width="16.08984375" style="1" customWidth="1"/>
    <col min="7940" max="7940" width="15.90625" style="1" customWidth="1"/>
    <col min="7941" max="7941" width="14.08984375" style="1" customWidth="1"/>
    <col min="7942" max="7942" width="13" style="1" customWidth="1"/>
    <col min="7943" max="7943" width="13.36328125" style="1" customWidth="1"/>
    <col min="7944" max="7944" width="13" style="1" customWidth="1"/>
    <col min="7945" max="7945" width="15" style="1" customWidth="1"/>
    <col min="7946" max="7946" width="15.7265625" style="1" customWidth="1"/>
    <col min="7947" max="7947" width="13.90625" style="1" customWidth="1"/>
    <col min="7948" max="7948" width="12.08984375" style="1" customWidth="1"/>
    <col min="7949" max="7949" width="12.90625" style="1" customWidth="1"/>
    <col min="7950" max="7950" width="19.6328125" style="1" customWidth="1"/>
    <col min="7951" max="7951" width="11.90625" style="1" customWidth="1"/>
    <col min="7952" max="7952" width="21.36328125" style="1" customWidth="1"/>
    <col min="7953" max="8192" width="9" style="1"/>
    <col min="8193" max="8193" width="18.453125" style="1" customWidth="1"/>
    <col min="8194" max="8194" width="16.453125" style="1" customWidth="1"/>
    <col min="8195" max="8195" width="16.08984375" style="1" customWidth="1"/>
    <col min="8196" max="8196" width="15.90625" style="1" customWidth="1"/>
    <col min="8197" max="8197" width="14.08984375" style="1" customWidth="1"/>
    <col min="8198" max="8198" width="13" style="1" customWidth="1"/>
    <col min="8199" max="8199" width="13.36328125" style="1" customWidth="1"/>
    <col min="8200" max="8200" width="13" style="1" customWidth="1"/>
    <col min="8201" max="8201" width="15" style="1" customWidth="1"/>
    <col min="8202" max="8202" width="15.7265625" style="1" customWidth="1"/>
    <col min="8203" max="8203" width="13.90625" style="1" customWidth="1"/>
    <col min="8204" max="8204" width="12.08984375" style="1" customWidth="1"/>
    <col min="8205" max="8205" width="12.90625" style="1" customWidth="1"/>
    <col min="8206" max="8206" width="19.6328125" style="1" customWidth="1"/>
    <col min="8207" max="8207" width="11.90625" style="1" customWidth="1"/>
    <col min="8208" max="8208" width="21.36328125" style="1" customWidth="1"/>
    <col min="8209" max="8448" width="9" style="1"/>
    <col min="8449" max="8449" width="18.453125" style="1" customWidth="1"/>
    <col min="8450" max="8450" width="16.453125" style="1" customWidth="1"/>
    <col min="8451" max="8451" width="16.08984375" style="1" customWidth="1"/>
    <col min="8452" max="8452" width="15.90625" style="1" customWidth="1"/>
    <col min="8453" max="8453" width="14.08984375" style="1" customWidth="1"/>
    <col min="8454" max="8454" width="13" style="1" customWidth="1"/>
    <col min="8455" max="8455" width="13.36328125" style="1" customWidth="1"/>
    <col min="8456" max="8456" width="13" style="1" customWidth="1"/>
    <col min="8457" max="8457" width="15" style="1" customWidth="1"/>
    <col min="8458" max="8458" width="15.7265625" style="1" customWidth="1"/>
    <col min="8459" max="8459" width="13.90625" style="1" customWidth="1"/>
    <col min="8460" max="8460" width="12.08984375" style="1" customWidth="1"/>
    <col min="8461" max="8461" width="12.90625" style="1" customWidth="1"/>
    <col min="8462" max="8462" width="19.6328125" style="1" customWidth="1"/>
    <col min="8463" max="8463" width="11.90625" style="1" customWidth="1"/>
    <col min="8464" max="8464" width="21.36328125" style="1" customWidth="1"/>
    <col min="8465" max="8704" width="9" style="1"/>
    <col min="8705" max="8705" width="18.453125" style="1" customWidth="1"/>
    <col min="8706" max="8706" width="16.453125" style="1" customWidth="1"/>
    <col min="8707" max="8707" width="16.08984375" style="1" customWidth="1"/>
    <col min="8708" max="8708" width="15.90625" style="1" customWidth="1"/>
    <col min="8709" max="8709" width="14.08984375" style="1" customWidth="1"/>
    <col min="8710" max="8710" width="13" style="1" customWidth="1"/>
    <col min="8711" max="8711" width="13.36328125" style="1" customWidth="1"/>
    <col min="8712" max="8712" width="13" style="1" customWidth="1"/>
    <col min="8713" max="8713" width="15" style="1" customWidth="1"/>
    <col min="8714" max="8714" width="15.7265625" style="1" customWidth="1"/>
    <col min="8715" max="8715" width="13.90625" style="1" customWidth="1"/>
    <col min="8716" max="8716" width="12.08984375" style="1" customWidth="1"/>
    <col min="8717" max="8717" width="12.90625" style="1" customWidth="1"/>
    <col min="8718" max="8718" width="19.6328125" style="1" customWidth="1"/>
    <col min="8719" max="8719" width="11.90625" style="1" customWidth="1"/>
    <col min="8720" max="8720" width="21.36328125" style="1" customWidth="1"/>
    <col min="8721" max="8960" width="9" style="1"/>
    <col min="8961" max="8961" width="18.453125" style="1" customWidth="1"/>
    <col min="8962" max="8962" width="16.453125" style="1" customWidth="1"/>
    <col min="8963" max="8963" width="16.08984375" style="1" customWidth="1"/>
    <col min="8964" max="8964" width="15.90625" style="1" customWidth="1"/>
    <col min="8965" max="8965" width="14.08984375" style="1" customWidth="1"/>
    <col min="8966" max="8966" width="13" style="1" customWidth="1"/>
    <col min="8967" max="8967" width="13.36328125" style="1" customWidth="1"/>
    <col min="8968" max="8968" width="13" style="1" customWidth="1"/>
    <col min="8969" max="8969" width="15" style="1" customWidth="1"/>
    <col min="8970" max="8970" width="15.7265625" style="1" customWidth="1"/>
    <col min="8971" max="8971" width="13.90625" style="1" customWidth="1"/>
    <col min="8972" max="8972" width="12.08984375" style="1" customWidth="1"/>
    <col min="8973" max="8973" width="12.90625" style="1" customWidth="1"/>
    <col min="8974" max="8974" width="19.6328125" style="1" customWidth="1"/>
    <col min="8975" max="8975" width="11.90625" style="1" customWidth="1"/>
    <col min="8976" max="8976" width="21.36328125" style="1" customWidth="1"/>
    <col min="8977" max="9216" width="9" style="1"/>
    <col min="9217" max="9217" width="18.453125" style="1" customWidth="1"/>
    <col min="9218" max="9218" width="16.453125" style="1" customWidth="1"/>
    <col min="9219" max="9219" width="16.08984375" style="1" customWidth="1"/>
    <col min="9220" max="9220" width="15.90625" style="1" customWidth="1"/>
    <col min="9221" max="9221" width="14.08984375" style="1" customWidth="1"/>
    <col min="9222" max="9222" width="13" style="1" customWidth="1"/>
    <col min="9223" max="9223" width="13.36328125" style="1" customWidth="1"/>
    <col min="9224" max="9224" width="13" style="1" customWidth="1"/>
    <col min="9225" max="9225" width="15" style="1" customWidth="1"/>
    <col min="9226" max="9226" width="15.7265625" style="1" customWidth="1"/>
    <col min="9227" max="9227" width="13.90625" style="1" customWidth="1"/>
    <col min="9228" max="9228" width="12.08984375" style="1" customWidth="1"/>
    <col min="9229" max="9229" width="12.90625" style="1" customWidth="1"/>
    <col min="9230" max="9230" width="19.6328125" style="1" customWidth="1"/>
    <col min="9231" max="9231" width="11.90625" style="1" customWidth="1"/>
    <col min="9232" max="9232" width="21.36328125" style="1" customWidth="1"/>
    <col min="9233" max="9472" width="9" style="1"/>
    <col min="9473" max="9473" width="18.453125" style="1" customWidth="1"/>
    <col min="9474" max="9474" width="16.453125" style="1" customWidth="1"/>
    <col min="9475" max="9475" width="16.08984375" style="1" customWidth="1"/>
    <col min="9476" max="9476" width="15.90625" style="1" customWidth="1"/>
    <col min="9477" max="9477" width="14.08984375" style="1" customWidth="1"/>
    <col min="9478" max="9478" width="13" style="1" customWidth="1"/>
    <col min="9479" max="9479" width="13.36328125" style="1" customWidth="1"/>
    <col min="9480" max="9480" width="13" style="1" customWidth="1"/>
    <col min="9481" max="9481" width="15" style="1" customWidth="1"/>
    <col min="9482" max="9482" width="15.7265625" style="1" customWidth="1"/>
    <col min="9483" max="9483" width="13.90625" style="1" customWidth="1"/>
    <col min="9484" max="9484" width="12.08984375" style="1" customWidth="1"/>
    <col min="9485" max="9485" width="12.90625" style="1" customWidth="1"/>
    <col min="9486" max="9486" width="19.6328125" style="1" customWidth="1"/>
    <col min="9487" max="9487" width="11.90625" style="1" customWidth="1"/>
    <col min="9488" max="9488" width="21.36328125" style="1" customWidth="1"/>
    <col min="9489" max="9728" width="9" style="1"/>
    <col min="9729" max="9729" width="18.453125" style="1" customWidth="1"/>
    <col min="9730" max="9730" width="16.453125" style="1" customWidth="1"/>
    <col min="9731" max="9731" width="16.08984375" style="1" customWidth="1"/>
    <col min="9732" max="9732" width="15.90625" style="1" customWidth="1"/>
    <col min="9733" max="9733" width="14.08984375" style="1" customWidth="1"/>
    <col min="9734" max="9734" width="13" style="1" customWidth="1"/>
    <col min="9735" max="9735" width="13.36328125" style="1" customWidth="1"/>
    <col min="9736" max="9736" width="13" style="1" customWidth="1"/>
    <col min="9737" max="9737" width="15" style="1" customWidth="1"/>
    <col min="9738" max="9738" width="15.7265625" style="1" customWidth="1"/>
    <col min="9739" max="9739" width="13.90625" style="1" customWidth="1"/>
    <col min="9740" max="9740" width="12.08984375" style="1" customWidth="1"/>
    <col min="9741" max="9741" width="12.90625" style="1" customWidth="1"/>
    <col min="9742" max="9742" width="19.6328125" style="1" customWidth="1"/>
    <col min="9743" max="9743" width="11.90625" style="1" customWidth="1"/>
    <col min="9744" max="9744" width="21.36328125" style="1" customWidth="1"/>
    <col min="9745" max="9984" width="9" style="1"/>
    <col min="9985" max="9985" width="18.453125" style="1" customWidth="1"/>
    <col min="9986" max="9986" width="16.453125" style="1" customWidth="1"/>
    <col min="9987" max="9987" width="16.08984375" style="1" customWidth="1"/>
    <col min="9988" max="9988" width="15.90625" style="1" customWidth="1"/>
    <col min="9989" max="9989" width="14.08984375" style="1" customWidth="1"/>
    <col min="9990" max="9990" width="13" style="1" customWidth="1"/>
    <col min="9991" max="9991" width="13.36328125" style="1" customWidth="1"/>
    <col min="9992" max="9992" width="13" style="1" customWidth="1"/>
    <col min="9993" max="9993" width="15" style="1" customWidth="1"/>
    <col min="9994" max="9994" width="15.7265625" style="1" customWidth="1"/>
    <col min="9995" max="9995" width="13.90625" style="1" customWidth="1"/>
    <col min="9996" max="9996" width="12.08984375" style="1" customWidth="1"/>
    <col min="9997" max="9997" width="12.90625" style="1" customWidth="1"/>
    <col min="9998" max="9998" width="19.6328125" style="1" customWidth="1"/>
    <col min="9999" max="9999" width="11.90625" style="1" customWidth="1"/>
    <col min="10000" max="10000" width="21.36328125" style="1" customWidth="1"/>
    <col min="10001" max="10240" width="9" style="1"/>
    <col min="10241" max="10241" width="18.453125" style="1" customWidth="1"/>
    <col min="10242" max="10242" width="16.453125" style="1" customWidth="1"/>
    <col min="10243" max="10243" width="16.08984375" style="1" customWidth="1"/>
    <col min="10244" max="10244" width="15.90625" style="1" customWidth="1"/>
    <col min="10245" max="10245" width="14.08984375" style="1" customWidth="1"/>
    <col min="10246" max="10246" width="13" style="1" customWidth="1"/>
    <col min="10247" max="10247" width="13.36328125" style="1" customWidth="1"/>
    <col min="10248" max="10248" width="13" style="1" customWidth="1"/>
    <col min="10249" max="10249" width="15" style="1" customWidth="1"/>
    <col min="10250" max="10250" width="15.7265625" style="1" customWidth="1"/>
    <col min="10251" max="10251" width="13.90625" style="1" customWidth="1"/>
    <col min="10252" max="10252" width="12.08984375" style="1" customWidth="1"/>
    <col min="10253" max="10253" width="12.90625" style="1" customWidth="1"/>
    <col min="10254" max="10254" width="19.6328125" style="1" customWidth="1"/>
    <col min="10255" max="10255" width="11.90625" style="1" customWidth="1"/>
    <col min="10256" max="10256" width="21.36328125" style="1" customWidth="1"/>
    <col min="10257" max="10496" width="9" style="1"/>
    <col min="10497" max="10497" width="18.453125" style="1" customWidth="1"/>
    <col min="10498" max="10498" width="16.453125" style="1" customWidth="1"/>
    <col min="10499" max="10499" width="16.08984375" style="1" customWidth="1"/>
    <col min="10500" max="10500" width="15.90625" style="1" customWidth="1"/>
    <col min="10501" max="10501" width="14.08984375" style="1" customWidth="1"/>
    <col min="10502" max="10502" width="13" style="1" customWidth="1"/>
    <col min="10503" max="10503" width="13.36328125" style="1" customWidth="1"/>
    <col min="10504" max="10504" width="13" style="1" customWidth="1"/>
    <col min="10505" max="10505" width="15" style="1" customWidth="1"/>
    <col min="10506" max="10506" width="15.7265625" style="1" customWidth="1"/>
    <col min="10507" max="10507" width="13.90625" style="1" customWidth="1"/>
    <col min="10508" max="10508" width="12.08984375" style="1" customWidth="1"/>
    <col min="10509" max="10509" width="12.90625" style="1" customWidth="1"/>
    <col min="10510" max="10510" width="19.6328125" style="1" customWidth="1"/>
    <col min="10511" max="10511" width="11.90625" style="1" customWidth="1"/>
    <col min="10512" max="10512" width="21.36328125" style="1" customWidth="1"/>
    <col min="10513" max="10752" width="9" style="1"/>
    <col min="10753" max="10753" width="18.453125" style="1" customWidth="1"/>
    <col min="10754" max="10754" width="16.453125" style="1" customWidth="1"/>
    <col min="10755" max="10755" width="16.08984375" style="1" customWidth="1"/>
    <col min="10756" max="10756" width="15.90625" style="1" customWidth="1"/>
    <col min="10757" max="10757" width="14.08984375" style="1" customWidth="1"/>
    <col min="10758" max="10758" width="13" style="1" customWidth="1"/>
    <col min="10759" max="10759" width="13.36328125" style="1" customWidth="1"/>
    <col min="10760" max="10760" width="13" style="1" customWidth="1"/>
    <col min="10761" max="10761" width="15" style="1" customWidth="1"/>
    <col min="10762" max="10762" width="15.7265625" style="1" customWidth="1"/>
    <col min="10763" max="10763" width="13.90625" style="1" customWidth="1"/>
    <col min="10764" max="10764" width="12.08984375" style="1" customWidth="1"/>
    <col min="10765" max="10765" width="12.90625" style="1" customWidth="1"/>
    <col min="10766" max="10766" width="19.6328125" style="1" customWidth="1"/>
    <col min="10767" max="10767" width="11.90625" style="1" customWidth="1"/>
    <col min="10768" max="10768" width="21.36328125" style="1" customWidth="1"/>
    <col min="10769" max="11008" width="9" style="1"/>
    <col min="11009" max="11009" width="18.453125" style="1" customWidth="1"/>
    <col min="11010" max="11010" width="16.453125" style="1" customWidth="1"/>
    <col min="11011" max="11011" width="16.08984375" style="1" customWidth="1"/>
    <col min="11012" max="11012" width="15.90625" style="1" customWidth="1"/>
    <col min="11013" max="11013" width="14.08984375" style="1" customWidth="1"/>
    <col min="11014" max="11014" width="13" style="1" customWidth="1"/>
    <col min="11015" max="11015" width="13.36328125" style="1" customWidth="1"/>
    <col min="11016" max="11016" width="13" style="1" customWidth="1"/>
    <col min="11017" max="11017" width="15" style="1" customWidth="1"/>
    <col min="11018" max="11018" width="15.7265625" style="1" customWidth="1"/>
    <col min="11019" max="11019" width="13.90625" style="1" customWidth="1"/>
    <col min="11020" max="11020" width="12.08984375" style="1" customWidth="1"/>
    <col min="11021" max="11021" width="12.90625" style="1" customWidth="1"/>
    <col min="11022" max="11022" width="19.6328125" style="1" customWidth="1"/>
    <col min="11023" max="11023" width="11.90625" style="1" customWidth="1"/>
    <col min="11024" max="11024" width="21.36328125" style="1" customWidth="1"/>
    <col min="11025" max="11264" width="9" style="1"/>
    <col min="11265" max="11265" width="18.453125" style="1" customWidth="1"/>
    <col min="11266" max="11266" width="16.453125" style="1" customWidth="1"/>
    <col min="11267" max="11267" width="16.08984375" style="1" customWidth="1"/>
    <col min="11268" max="11268" width="15.90625" style="1" customWidth="1"/>
    <col min="11269" max="11269" width="14.08984375" style="1" customWidth="1"/>
    <col min="11270" max="11270" width="13" style="1" customWidth="1"/>
    <col min="11271" max="11271" width="13.36328125" style="1" customWidth="1"/>
    <col min="11272" max="11272" width="13" style="1" customWidth="1"/>
    <col min="11273" max="11273" width="15" style="1" customWidth="1"/>
    <col min="11274" max="11274" width="15.7265625" style="1" customWidth="1"/>
    <col min="11275" max="11275" width="13.90625" style="1" customWidth="1"/>
    <col min="11276" max="11276" width="12.08984375" style="1" customWidth="1"/>
    <col min="11277" max="11277" width="12.90625" style="1" customWidth="1"/>
    <col min="11278" max="11278" width="19.6328125" style="1" customWidth="1"/>
    <col min="11279" max="11279" width="11.90625" style="1" customWidth="1"/>
    <col min="11280" max="11280" width="21.36328125" style="1" customWidth="1"/>
    <col min="11281" max="11520" width="9" style="1"/>
    <col min="11521" max="11521" width="18.453125" style="1" customWidth="1"/>
    <col min="11522" max="11522" width="16.453125" style="1" customWidth="1"/>
    <col min="11523" max="11523" width="16.08984375" style="1" customWidth="1"/>
    <col min="11524" max="11524" width="15.90625" style="1" customWidth="1"/>
    <col min="11525" max="11525" width="14.08984375" style="1" customWidth="1"/>
    <col min="11526" max="11526" width="13" style="1" customWidth="1"/>
    <col min="11527" max="11527" width="13.36328125" style="1" customWidth="1"/>
    <col min="11528" max="11528" width="13" style="1" customWidth="1"/>
    <col min="11529" max="11529" width="15" style="1" customWidth="1"/>
    <col min="11530" max="11530" width="15.7265625" style="1" customWidth="1"/>
    <col min="11531" max="11531" width="13.90625" style="1" customWidth="1"/>
    <col min="11532" max="11532" width="12.08984375" style="1" customWidth="1"/>
    <col min="11533" max="11533" width="12.90625" style="1" customWidth="1"/>
    <col min="11534" max="11534" width="19.6328125" style="1" customWidth="1"/>
    <col min="11535" max="11535" width="11.90625" style="1" customWidth="1"/>
    <col min="11536" max="11536" width="21.36328125" style="1" customWidth="1"/>
    <col min="11537" max="11776" width="9" style="1"/>
    <col min="11777" max="11777" width="18.453125" style="1" customWidth="1"/>
    <col min="11778" max="11778" width="16.453125" style="1" customWidth="1"/>
    <col min="11779" max="11779" width="16.08984375" style="1" customWidth="1"/>
    <col min="11780" max="11780" width="15.90625" style="1" customWidth="1"/>
    <col min="11781" max="11781" width="14.08984375" style="1" customWidth="1"/>
    <col min="11782" max="11782" width="13" style="1" customWidth="1"/>
    <col min="11783" max="11783" width="13.36328125" style="1" customWidth="1"/>
    <col min="11784" max="11784" width="13" style="1" customWidth="1"/>
    <col min="11785" max="11785" width="15" style="1" customWidth="1"/>
    <col min="11786" max="11786" width="15.7265625" style="1" customWidth="1"/>
    <col min="11787" max="11787" width="13.90625" style="1" customWidth="1"/>
    <col min="11788" max="11788" width="12.08984375" style="1" customWidth="1"/>
    <col min="11789" max="11789" width="12.90625" style="1" customWidth="1"/>
    <col min="11790" max="11790" width="19.6328125" style="1" customWidth="1"/>
    <col min="11791" max="11791" width="11.90625" style="1" customWidth="1"/>
    <col min="11792" max="11792" width="21.36328125" style="1" customWidth="1"/>
    <col min="11793" max="12032" width="9" style="1"/>
    <col min="12033" max="12033" width="18.453125" style="1" customWidth="1"/>
    <col min="12034" max="12034" width="16.453125" style="1" customWidth="1"/>
    <col min="12035" max="12035" width="16.08984375" style="1" customWidth="1"/>
    <col min="12036" max="12036" width="15.90625" style="1" customWidth="1"/>
    <col min="12037" max="12037" width="14.08984375" style="1" customWidth="1"/>
    <col min="12038" max="12038" width="13" style="1" customWidth="1"/>
    <col min="12039" max="12039" width="13.36328125" style="1" customWidth="1"/>
    <col min="12040" max="12040" width="13" style="1" customWidth="1"/>
    <col min="12041" max="12041" width="15" style="1" customWidth="1"/>
    <col min="12042" max="12042" width="15.7265625" style="1" customWidth="1"/>
    <col min="12043" max="12043" width="13.90625" style="1" customWidth="1"/>
    <col min="12044" max="12044" width="12.08984375" style="1" customWidth="1"/>
    <col min="12045" max="12045" width="12.90625" style="1" customWidth="1"/>
    <col min="12046" max="12046" width="19.6328125" style="1" customWidth="1"/>
    <col min="12047" max="12047" width="11.90625" style="1" customWidth="1"/>
    <col min="12048" max="12048" width="21.36328125" style="1" customWidth="1"/>
    <col min="12049" max="12288" width="9" style="1"/>
    <col min="12289" max="12289" width="18.453125" style="1" customWidth="1"/>
    <col min="12290" max="12290" width="16.453125" style="1" customWidth="1"/>
    <col min="12291" max="12291" width="16.08984375" style="1" customWidth="1"/>
    <col min="12292" max="12292" width="15.90625" style="1" customWidth="1"/>
    <col min="12293" max="12293" width="14.08984375" style="1" customWidth="1"/>
    <col min="12294" max="12294" width="13" style="1" customWidth="1"/>
    <col min="12295" max="12295" width="13.36328125" style="1" customWidth="1"/>
    <col min="12296" max="12296" width="13" style="1" customWidth="1"/>
    <col min="12297" max="12297" width="15" style="1" customWidth="1"/>
    <col min="12298" max="12298" width="15.7265625" style="1" customWidth="1"/>
    <col min="12299" max="12299" width="13.90625" style="1" customWidth="1"/>
    <col min="12300" max="12300" width="12.08984375" style="1" customWidth="1"/>
    <col min="12301" max="12301" width="12.90625" style="1" customWidth="1"/>
    <col min="12302" max="12302" width="19.6328125" style="1" customWidth="1"/>
    <col min="12303" max="12303" width="11.90625" style="1" customWidth="1"/>
    <col min="12304" max="12304" width="21.36328125" style="1" customWidth="1"/>
    <col min="12305" max="12544" width="9" style="1"/>
    <col min="12545" max="12545" width="18.453125" style="1" customWidth="1"/>
    <col min="12546" max="12546" width="16.453125" style="1" customWidth="1"/>
    <col min="12547" max="12547" width="16.08984375" style="1" customWidth="1"/>
    <col min="12548" max="12548" width="15.90625" style="1" customWidth="1"/>
    <col min="12549" max="12549" width="14.08984375" style="1" customWidth="1"/>
    <col min="12550" max="12550" width="13" style="1" customWidth="1"/>
    <col min="12551" max="12551" width="13.36328125" style="1" customWidth="1"/>
    <col min="12552" max="12552" width="13" style="1" customWidth="1"/>
    <col min="12553" max="12553" width="15" style="1" customWidth="1"/>
    <col min="12554" max="12554" width="15.7265625" style="1" customWidth="1"/>
    <col min="12555" max="12555" width="13.90625" style="1" customWidth="1"/>
    <col min="12556" max="12556" width="12.08984375" style="1" customWidth="1"/>
    <col min="12557" max="12557" width="12.90625" style="1" customWidth="1"/>
    <col min="12558" max="12558" width="19.6328125" style="1" customWidth="1"/>
    <col min="12559" max="12559" width="11.90625" style="1" customWidth="1"/>
    <col min="12560" max="12560" width="21.36328125" style="1" customWidth="1"/>
    <col min="12561" max="12800" width="9" style="1"/>
    <col min="12801" max="12801" width="18.453125" style="1" customWidth="1"/>
    <col min="12802" max="12802" width="16.453125" style="1" customWidth="1"/>
    <col min="12803" max="12803" width="16.08984375" style="1" customWidth="1"/>
    <col min="12804" max="12804" width="15.90625" style="1" customWidth="1"/>
    <col min="12805" max="12805" width="14.08984375" style="1" customWidth="1"/>
    <col min="12806" max="12806" width="13" style="1" customWidth="1"/>
    <col min="12807" max="12807" width="13.36328125" style="1" customWidth="1"/>
    <col min="12808" max="12808" width="13" style="1" customWidth="1"/>
    <col min="12809" max="12809" width="15" style="1" customWidth="1"/>
    <col min="12810" max="12810" width="15.7265625" style="1" customWidth="1"/>
    <col min="12811" max="12811" width="13.90625" style="1" customWidth="1"/>
    <col min="12812" max="12812" width="12.08984375" style="1" customWidth="1"/>
    <col min="12813" max="12813" width="12.90625" style="1" customWidth="1"/>
    <col min="12814" max="12814" width="19.6328125" style="1" customWidth="1"/>
    <col min="12815" max="12815" width="11.90625" style="1" customWidth="1"/>
    <col min="12816" max="12816" width="21.36328125" style="1" customWidth="1"/>
    <col min="12817" max="13056" width="9" style="1"/>
    <col min="13057" max="13057" width="18.453125" style="1" customWidth="1"/>
    <col min="13058" max="13058" width="16.453125" style="1" customWidth="1"/>
    <col min="13059" max="13059" width="16.08984375" style="1" customWidth="1"/>
    <col min="13060" max="13060" width="15.90625" style="1" customWidth="1"/>
    <col min="13061" max="13061" width="14.08984375" style="1" customWidth="1"/>
    <col min="13062" max="13062" width="13" style="1" customWidth="1"/>
    <col min="13063" max="13063" width="13.36328125" style="1" customWidth="1"/>
    <col min="13064" max="13064" width="13" style="1" customWidth="1"/>
    <col min="13065" max="13065" width="15" style="1" customWidth="1"/>
    <col min="13066" max="13066" width="15.7265625" style="1" customWidth="1"/>
    <col min="13067" max="13067" width="13.90625" style="1" customWidth="1"/>
    <col min="13068" max="13068" width="12.08984375" style="1" customWidth="1"/>
    <col min="13069" max="13069" width="12.90625" style="1" customWidth="1"/>
    <col min="13070" max="13070" width="19.6328125" style="1" customWidth="1"/>
    <col min="13071" max="13071" width="11.90625" style="1" customWidth="1"/>
    <col min="13072" max="13072" width="21.36328125" style="1" customWidth="1"/>
    <col min="13073" max="13312" width="9" style="1"/>
    <col min="13313" max="13313" width="18.453125" style="1" customWidth="1"/>
    <col min="13314" max="13314" width="16.453125" style="1" customWidth="1"/>
    <col min="13315" max="13315" width="16.08984375" style="1" customWidth="1"/>
    <col min="13316" max="13316" width="15.90625" style="1" customWidth="1"/>
    <col min="13317" max="13317" width="14.08984375" style="1" customWidth="1"/>
    <col min="13318" max="13318" width="13" style="1" customWidth="1"/>
    <col min="13319" max="13319" width="13.36328125" style="1" customWidth="1"/>
    <col min="13320" max="13320" width="13" style="1" customWidth="1"/>
    <col min="13321" max="13321" width="15" style="1" customWidth="1"/>
    <col min="13322" max="13322" width="15.7265625" style="1" customWidth="1"/>
    <col min="13323" max="13323" width="13.90625" style="1" customWidth="1"/>
    <col min="13324" max="13324" width="12.08984375" style="1" customWidth="1"/>
    <col min="13325" max="13325" width="12.90625" style="1" customWidth="1"/>
    <col min="13326" max="13326" width="19.6328125" style="1" customWidth="1"/>
    <col min="13327" max="13327" width="11.90625" style="1" customWidth="1"/>
    <col min="13328" max="13328" width="21.36328125" style="1" customWidth="1"/>
    <col min="13329" max="13568" width="9" style="1"/>
    <col min="13569" max="13569" width="18.453125" style="1" customWidth="1"/>
    <col min="13570" max="13570" width="16.453125" style="1" customWidth="1"/>
    <col min="13571" max="13571" width="16.08984375" style="1" customWidth="1"/>
    <col min="13572" max="13572" width="15.90625" style="1" customWidth="1"/>
    <col min="13573" max="13573" width="14.08984375" style="1" customWidth="1"/>
    <col min="13574" max="13574" width="13" style="1" customWidth="1"/>
    <col min="13575" max="13575" width="13.36328125" style="1" customWidth="1"/>
    <col min="13576" max="13576" width="13" style="1" customWidth="1"/>
    <col min="13577" max="13577" width="15" style="1" customWidth="1"/>
    <col min="13578" max="13578" width="15.7265625" style="1" customWidth="1"/>
    <col min="13579" max="13579" width="13.90625" style="1" customWidth="1"/>
    <col min="13580" max="13580" width="12.08984375" style="1" customWidth="1"/>
    <col min="13581" max="13581" width="12.90625" style="1" customWidth="1"/>
    <col min="13582" max="13582" width="19.6328125" style="1" customWidth="1"/>
    <col min="13583" max="13583" width="11.90625" style="1" customWidth="1"/>
    <col min="13584" max="13584" width="21.36328125" style="1" customWidth="1"/>
    <col min="13585" max="13824" width="9" style="1"/>
    <col min="13825" max="13825" width="18.453125" style="1" customWidth="1"/>
    <col min="13826" max="13826" width="16.453125" style="1" customWidth="1"/>
    <col min="13827" max="13827" width="16.08984375" style="1" customWidth="1"/>
    <col min="13828" max="13828" width="15.90625" style="1" customWidth="1"/>
    <col min="13829" max="13829" width="14.08984375" style="1" customWidth="1"/>
    <col min="13830" max="13830" width="13" style="1" customWidth="1"/>
    <col min="13831" max="13831" width="13.36328125" style="1" customWidth="1"/>
    <col min="13832" max="13832" width="13" style="1" customWidth="1"/>
    <col min="13833" max="13833" width="15" style="1" customWidth="1"/>
    <col min="13834" max="13834" width="15.7265625" style="1" customWidth="1"/>
    <col min="13835" max="13835" width="13.90625" style="1" customWidth="1"/>
    <col min="13836" max="13836" width="12.08984375" style="1" customWidth="1"/>
    <col min="13837" max="13837" width="12.90625" style="1" customWidth="1"/>
    <col min="13838" max="13838" width="19.6328125" style="1" customWidth="1"/>
    <col min="13839" max="13839" width="11.90625" style="1" customWidth="1"/>
    <col min="13840" max="13840" width="21.36328125" style="1" customWidth="1"/>
    <col min="13841" max="14080" width="9" style="1"/>
    <col min="14081" max="14081" width="18.453125" style="1" customWidth="1"/>
    <col min="14082" max="14082" width="16.453125" style="1" customWidth="1"/>
    <col min="14083" max="14083" width="16.08984375" style="1" customWidth="1"/>
    <col min="14084" max="14084" width="15.90625" style="1" customWidth="1"/>
    <col min="14085" max="14085" width="14.08984375" style="1" customWidth="1"/>
    <col min="14086" max="14086" width="13" style="1" customWidth="1"/>
    <col min="14087" max="14087" width="13.36328125" style="1" customWidth="1"/>
    <col min="14088" max="14088" width="13" style="1" customWidth="1"/>
    <col min="14089" max="14089" width="15" style="1" customWidth="1"/>
    <col min="14090" max="14090" width="15.7265625" style="1" customWidth="1"/>
    <col min="14091" max="14091" width="13.90625" style="1" customWidth="1"/>
    <col min="14092" max="14092" width="12.08984375" style="1" customWidth="1"/>
    <col min="14093" max="14093" width="12.90625" style="1" customWidth="1"/>
    <col min="14094" max="14094" width="19.6328125" style="1" customWidth="1"/>
    <col min="14095" max="14095" width="11.90625" style="1" customWidth="1"/>
    <col min="14096" max="14096" width="21.36328125" style="1" customWidth="1"/>
    <col min="14097" max="14336" width="9" style="1"/>
    <col min="14337" max="14337" width="18.453125" style="1" customWidth="1"/>
    <col min="14338" max="14338" width="16.453125" style="1" customWidth="1"/>
    <col min="14339" max="14339" width="16.08984375" style="1" customWidth="1"/>
    <col min="14340" max="14340" width="15.90625" style="1" customWidth="1"/>
    <col min="14341" max="14341" width="14.08984375" style="1" customWidth="1"/>
    <col min="14342" max="14342" width="13" style="1" customWidth="1"/>
    <col min="14343" max="14343" width="13.36328125" style="1" customWidth="1"/>
    <col min="14344" max="14344" width="13" style="1" customWidth="1"/>
    <col min="14345" max="14345" width="15" style="1" customWidth="1"/>
    <col min="14346" max="14346" width="15.7265625" style="1" customWidth="1"/>
    <col min="14347" max="14347" width="13.90625" style="1" customWidth="1"/>
    <col min="14348" max="14348" width="12.08984375" style="1" customWidth="1"/>
    <col min="14349" max="14349" width="12.90625" style="1" customWidth="1"/>
    <col min="14350" max="14350" width="19.6328125" style="1" customWidth="1"/>
    <col min="14351" max="14351" width="11.90625" style="1" customWidth="1"/>
    <col min="14352" max="14352" width="21.36328125" style="1" customWidth="1"/>
    <col min="14353" max="14592" width="9" style="1"/>
    <col min="14593" max="14593" width="18.453125" style="1" customWidth="1"/>
    <col min="14594" max="14594" width="16.453125" style="1" customWidth="1"/>
    <col min="14595" max="14595" width="16.08984375" style="1" customWidth="1"/>
    <col min="14596" max="14596" width="15.90625" style="1" customWidth="1"/>
    <col min="14597" max="14597" width="14.08984375" style="1" customWidth="1"/>
    <col min="14598" max="14598" width="13" style="1" customWidth="1"/>
    <col min="14599" max="14599" width="13.36328125" style="1" customWidth="1"/>
    <col min="14600" max="14600" width="13" style="1" customWidth="1"/>
    <col min="14601" max="14601" width="15" style="1" customWidth="1"/>
    <col min="14602" max="14602" width="15.7265625" style="1" customWidth="1"/>
    <col min="14603" max="14603" width="13.90625" style="1" customWidth="1"/>
    <col min="14604" max="14604" width="12.08984375" style="1" customWidth="1"/>
    <col min="14605" max="14605" width="12.90625" style="1" customWidth="1"/>
    <col min="14606" max="14606" width="19.6328125" style="1" customWidth="1"/>
    <col min="14607" max="14607" width="11.90625" style="1" customWidth="1"/>
    <col min="14608" max="14608" width="21.36328125" style="1" customWidth="1"/>
    <col min="14609" max="14848" width="9" style="1"/>
    <col min="14849" max="14849" width="18.453125" style="1" customWidth="1"/>
    <col min="14850" max="14850" width="16.453125" style="1" customWidth="1"/>
    <col min="14851" max="14851" width="16.08984375" style="1" customWidth="1"/>
    <col min="14852" max="14852" width="15.90625" style="1" customWidth="1"/>
    <col min="14853" max="14853" width="14.08984375" style="1" customWidth="1"/>
    <col min="14854" max="14854" width="13" style="1" customWidth="1"/>
    <col min="14855" max="14855" width="13.36328125" style="1" customWidth="1"/>
    <col min="14856" max="14856" width="13" style="1" customWidth="1"/>
    <col min="14857" max="14857" width="15" style="1" customWidth="1"/>
    <col min="14858" max="14858" width="15.7265625" style="1" customWidth="1"/>
    <col min="14859" max="14859" width="13.90625" style="1" customWidth="1"/>
    <col min="14860" max="14860" width="12.08984375" style="1" customWidth="1"/>
    <col min="14861" max="14861" width="12.90625" style="1" customWidth="1"/>
    <col min="14862" max="14862" width="19.6328125" style="1" customWidth="1"/>
    <col min="14863" max="14863" width="11.90625" style="1" customWidth="1"/>
    <col min="14864" max="14864" width="21.36328125" style="1" customWidth="1"/>
    <col min="14865" max="15104" width="9" style="1"/>
    <col min="15105" max="15105" width="18.453125" style="1" customWidth="1"/>
    <col min="15106" max="15106" width="16.453125" style="1" customWidth="1"/>
    <col min="15107" max="15107" width="16.08984375" style="1" customWidth="1"/>
    <col min="15108" max="15108" width="15.90625" style="1" customWidth="1"/>
    <col min="15109" max="15109" width="14.08984375" style="1" customWidth="1"/>
    <col min="15110" max="15110" width="13" style="1" customWidth="1"/>
    <col min="15111" max="15111" width="13.36328125" style="1" customWidth="1"/>
    <col min="15112" max="15112" width="13" style="1" customWidth="1"/>
    <col min="15113" max="15113" width="15" style="1" customWidth="1"/>
    <col min="15114" max="15114" width="15.7265625" style="1" customWidth="1"/>
    <col min="15115" max="15115" width="13.90625" style="1" customWidth="1"/>
    <col min="15116" max="15116" width="12.08984375" style="1" customWidth="1"/>
    <col min="15117" max="15117" width="12.90625" style="1" customWidth="1"/>
    <col min="15118" max="15118" width="19.6328125" style="1" customWidth="1"/>
    <col min="15119" max="15119" width="11.90625" style="1" customWidth="1"/>
    <col min="15120" max="15120" width="21.36328125" style="1" customWidth="1"/>
    <col min="15121" max="15360" width="9" style="1"/>
    <col min="15361" max="15361" width="18.453125" style="1" customWidth="1"/>
    <col min="15362" max="15362" width="16.453125" style="1" customWidth="1"/>
    <col min="15363" max="15363" width="16.08984375" style="1" customWidth="1"/>
    <col min="15364" max="15364" width="15.90625" style="1" customWidth="1"/>
    <col min="15365" max="15365" width="14.08984375" style="1" customWidth="1"/>
    <col min="15366" max="15366" width="13" style="1" customWidth="1"/>
    <col min="15367" max="15367" width="13.36328125" style="1" customWidth="1"/>
    <col min="15368" max="15368" width="13" style="1" customWidth="1"/>
    <col min="15369" max="15369" width="15" style="1" customWidth="1"/>
    <col min="15370" max="15370" width="15.7265625" style="1" customWidth="1"/>
    <col min="15371" max="15371" width="13.90625" style="1" customWidth="1"/>
    <col min="15372" max="15372" width="12.08984375" style="1" customWidth="1"/>
    <col min="15373" max="15373" width="12.90625" style="1" customWidth="1"/>
    <col min="15374" max="15374" width="19.6328125" style="1" customWidth="1"/>
    <col min="15375" max="15375" width="11.90625" style="1" customWidth="1"/>
    <col min="15376" max="15376" width="21.36328125" style="1" customWidth="1"/>
    <col min="15377" max="15616" width="9" style="1"/>
    <col min="15617" max="15617" width="18.453125" style="1" customWidth="1"/>
    <col min="15618" max="15618" width="16.453125" style="1" customWidth="1"/>
    <col min="15619" max="15619" width="16.08984375" style="1" customWidth="1"/>
    <col min="15620" max="15620" width="15.90625" style="1" customWidth="1"/>
    <col min="15621" max="15621" width="14.08984375" style="1" customWidth="1"/>
    <col min="15622" max="15622" width="13" style="1" customWidth="1"/>
    <col min="15623" max="15623" width="13.36328125" style="1" customWidth="1"/>
    <col min="15624" max="15624" width="13" style="1" customWidth="1"/>
    <col min="15625" max="15625" width="15" style="1" customWidth="1"/>
    <col min="15626" max="15626" width="15.7265625" style="1" customWidth="1"/>
    <col min="15627" max="15627" width="13.90625" style="1" customWidth="1"/>
    <col min="15628" max="15628" width="12.08984375" style="1" customWidth="1"/>
    <col min="15629" max="15629" width="12.90625" style="1" customWidth="1"/>
    <col min="15630" max="15630" width="19.6328125" style="1" customWidth="1"/>
    <col min="15631" max="15631" width="11.90625" style="1" customWidth="1"/>
    <col min="15632" max="15632" width="21.36328125" style="1" customWidth="1"/>
    <col min="15633" max="15872" width="9" style="1"/>
    <col min="15873" max="15873" width="18.453125" style="1" customWidth="1"/>
    <col min="15874" max="15874" width="16.453125" style="1" customWidth="1"/>
    <col min="15875" max="15875" width="16.08984375" style="1" customWidth="1"/>
    <col min="15876" max="15876" width="15.90625" style="1" customWidth="1"/>
    <col min="15877" max="15877" width="14.08984375" style="1" customWidth="1"/>
    <col min="15878" max="15878" width="13" style="1" customWidth="1"/>
    <col min="15879" max="15879" width="13.36328125" style="1" customWidth="1"/>
    <col min="15880" max="15880" width="13" style="1" customWidth="1"/>
    <col min="15881" max="15881" width="15" style="1" customWidth="1"/>
    <col min="15882" max="15882" width="15.7265625" style="1" customWidth="1"/>
    <col min="15883" max="15883" width="13.90625" style="1" customWidth="1"/>
    <col min="15884" max="15884" width="12.08984375" style="1" customWidth="1"/>
    <col min="15885" max="15885" width="12.90625" style="1" customWidth="1"/>
    <col min="15886" max="15886" width="19.6328125" style="1" customWidth="1"/>
    <col min="15887" max="15887" width="11.90625" style="1" customWidth="1"/>
    <col min="15888" max="15888" width="21.36328125" style="1" customWidth="1"/>
    <col min="15889" max="16128" width="9" style="1"/>
    <col min="16129" max="16129" width="18.453125" style="1" customWidth="1"/>
    <col min="16130" max="16130" width="16.453125" style="1" customWidth="1"/>
    <col min="16131" max="16131" width="16.08984375" style="1" customWidth="1"/>
    <col min="16132" max="16132" width="15.90625" style="1" customWidth="1"/>
    <col min="16133" max="16133" width="14.08984375" style="1" customWidth="1"/>
    <col min="16134" max="16134" width="13" style="1" customWidth="1"/>
    <col min="16135" max="16135" width="13.36328125" style="1" customWidth="1"/>
    <col min="16136" max="16136" width="13" style="1" customWidth="1"/>
    <col min="16137" max="16137" width="15" style="1" customWidth="1"/>
    <col min="16138" max="16138" width="15.7265625" style="1" customWidth="1"/>
    <col min="16139" max="16139" width="13.90625" style="1" customWidth="1"/>
    <col min="16140" max="16140" width="12.08984375" style="1" customWidth="1"/>
    <col min="16141" max="16141" width="12.90625" style="1" customWidth="1"/>
    <col min="16142" max="16142" width="19.6328125" style="1" customWidth="1"/>
    <col min="16143" max="16143" width="11.90625" style="1" customWidth="1"/>
    <col min="16144" max="16144" width="21.36328125" style="1" customWidth="1"/>
    <col min="16145" max="16384" width="9" style="1"/>
  </cols>
  <sheetData>
    <row r="1" spans="1:17" ht="21.5" x14ac:dyDescent="0.4">
      <c r="B1" s="71" t="s">
        <v>41</v>
      </c>
      <c r="C1" s="72"/>
      <c r="D1" s="72"/>
      <c r="E1" s="73"/>
      <c r="F1" s="73"/>
      <c r="G1" s="2" t="s">
        <v>5</v>
      </c>
    </row>
    <row r="2" spans="1:17" ht="20" thickBot="1" x14ac:dyDescent="0.45">
      <c r="B2" s="2"/>
      <c r="C2" s="3"/>
      <c r="D2" s="3"/>
      <c r="G2" s="2"/>
      <c r="K2" s="4"/>
      <c r="M2" s="1" t="str">
        <f ca="1">CONCATENATE("Update:",TEXT(O2,"[$-zh-TW]e/mm;@"))</f>
        <v>Update:112/09</v>
      </c>
      <c r="O2" s="37">
        <f ca="1">TODAY()-31</f>
        <v>45174</v>
      </c>
    </row>
    <row r="3" spans="1:17" ht="21.75" customHeight="1" x14ac:dyDescent="0.4">
      <c r="A3" s="56" t="s">
        <v>6</v>
      </c>
      <c r="B3" s="59" t="s">
        <v>7</v>
      </c>
      <c r="C3" s="62" t="s">
        <v>8</v>
      </c>
      <c r="D3" s="63"/>
      <c r="E3" s="63"/>
      <c r="F3" s="64"/>
      <c r="G3" s="62" t="s">
        <v>9</v>
      </c>
      <c r="H3" s="63"/>
      <c r="I3" s="63"/>
      <c r="J3" s="63"/>
      <c r="K3" s="63"/>
      <c r="L3" s="63"/>
      <c r="M3" s="64"/>
      <c r="N3" s="5" t="s">
        <v>10</v>
      </c>
      <c r="O3" s="6"/>
    </row>
    <row r="4" spans="1:17" x14ac:dyDescent="0.4">
      <c r="A4" s="57"/>
      <c r="B4" s="60"/>
      <c r="C4" s="65" t="s">
        <v>11</v>
      </c>
      <c r="D4" s="48" t="s">
        <v>12</v>
      </c>
      <c r="E4" s="48" t="s">
        <v>13</v>
      </c>
      <c r="F4" s="53" t="s">
        <v>14</v>
      </c>
      <c r="G4" s="50" t="s">
        <v>15</v>
      </c>
      <c r="H4" s="51"/>
      <c r="I4" s="55" t="s">
        <v>16</v>
      </c>
      <c r="J4" s="50"/>
      <c r="K4" s="51"/>
      <c r="L4" s="48" t="s">
        <v>13</v>
      </c>
      <c r="M4" s="53" t="s">
        <v>14</v>
      </c>
      <c r="N4" s="67" t="str">
        <f ca="1">CONCATENATE("至",TEXT(O2,"[$-zh-TW]e/mm;@"))</f>
        <v>至112/09</v>
      </c>
      <c r="O4" s="44" t="s">
        <v>17</v>
      </c>
      <c r="P4" s="77"/>
      <c r="Q4" s="27"/>
    </row>
    <row r="5" spans="1:17" ht="39" customHeight="1" thickBot="1" x14ac:dyDescent="0.45">
      <c r="A5" s="58"/>
      <c r="B5" s="61"/>
      <c r="C5" s="66"/>
      <c r="D5" s="49"/>
      <c r="E5" s="49"/>
      <c r="F5" s="54"/>
      <c r="G5" s="7" t="s">
        <v>18</v>
      </c>
      <c r="H5" s="8" t="s">
        <v>19</v>
      </c>
      <c r="I5" s="8" t="s">
        <v>20</v>
      </c>
      <c r="J5" s="8" t="s">
        <v>21</v>
      </c>
      <c r="K5" s="8" t="s">
        <v>22</v>
      </c>
      <c r="L5" s="49"/>
      <c r="M5" s="54"/>
      <c r="N5" s="68" t="str">
        <f t="shared" ref="N5" si="0">CONCATENATE("Update:",TEXT(P5,"[$-zh-TW]e/mm;@"))</f>
        <v>Update:1900/01</v>
      </c>
      <c r="O5" s="9" t="s">
        <v>23</v>
      </c>
      <c r="P5" s="28"/>
    </row>
    <row r="6" spans="1:17" s="29" customFormat="1" ht="33.75" customHeight="1" x14ac:dyDescent="0.4">
      <c r="A6" s="78" t="s">
        <v>24</v>
      </c>
      <c r="B6" s="79">
        <f>P4/1000000</f>
        <v>0</v>
      </c>
      <c r="C6" s="80">
        <f>(E12+E13)/1000000</f>
        <v>0</v>
      </c>
      <c r="D6" s="81">
        <f>(E8+E10)/1000000</f>
        <v>0</v>
      </c>
      <c r="E6" s="82" t="e">
        <f>D6/C6</f>
        <v>#DIV/0!</v>
      </c>
      <c r="F6" s="83" t="e">
        <f>(E8+E10)/P4</f>
        <v>#DIV/0!</v>
      </c>
      <c r="G6" s="92">
        <f>I13/1000000</f>
        <v>0</v>
      </c>
      <c r="H6" s="32">
        <f>((I12+L12)/1000000)</f>
        <v>0</v>
      </c>
      <c r="I6" s="32">
        <f>(I8+I10)/1000000</f>
        <v>0</v>
      </c>
      <c r="J6" s="32">
        <v>0</v>
      </c>
      <c r="K6" s="32">
        <f>L8/1000000</f>
        <v>0</v>
      </c>
      <c r="L6" s="10" t="e">
        <f>(I6+J6+K6)/(G6+H6)</f>
        <v>#DIV/0!</v>
      </c>
      <c r="M6" s="31" t="e">
        <f>(I8+I10+L8)/P4</f>
        <v>#DIV/0!</v>
      </c>
      <c r="N6" s="33">
        <f>P5/1000000</f>
        <v>0</v>
      </c>
      <c r="O6" s="21" t="s">
        <v>25</v>
      </c>
      <c r="P6" s="22"/>
    </row>
    <row r="7" spans="1:17" s="29" customFormat="1" ht="47.25" customHeight="1" x14ac:dyDescent="0.3">
      <c r="A7" s="88" t="s">
        <v>42</v>
      </c>
      <c r="B7" s="89"/>
      <c r="C7" s="89"/>
      <c r="D7" s="89"/>
      <c r="E7" s="89"/>
      <c r="F7" s="89"/>
      <c r="G7" s="90"/>
      <c r="H7" s="91"/>
      <c r="I7" s="86"/>
      <c r="J7" s="86"/>
      <c r="K7" s="86"/>
      <c r="L7" s="87"/>
      <c r="M7" s="87"/>
      <c r="N7" s="36"/>
      <c r="O7" s="69" t="s">
        <v>26</v>
      </c>
      <c r="P7" s="70"/>
    </row>
    <row r="8" spans="1:17" s="22" customFormat="1" ht="28.5" customHeight="1" x14ac:dyDescent="0.4">
      <c r="A8" s="16"/>
      <c r="B8" s="17"/>
      <c r="C8" s="17"/>
      <c r="D8" s="25" t="s">
        <v>34</v>
      </c>
      <c r="E8" s="52"/>
      <c r="F8" s="52"/>
      <c r="G8" s="20"/>
      <c r="H8" s="26" t="s">
        <v>36</v>
      </c>
      <c r="I8" s="84"/>
      <c r="J8" s="84"/>
      <c r="K8" s="34" t="s">
        <v>2</v>
      </c>
      <c r="L8" s="85"/>
      <c r="M8" s="85"/>
      <c r="N8" s="21"/>
      <c r="O8" s="11" t="s">
        <v>4</v>
      </c>
      <c r="P8" s="23"/>
    </row>
    <row r="9" spans="1:17" s="22" customFormat="1" ht="24.75" customHeight="1" x14ac:dyDescent="0.4">
      <c r="A9" s="16"/>
      <c r="B9" s="17"/>
      <c r="C9" s="17"/>
      <c r="D9" s="39" t="s">
        <v>0</v>
      </c>
      <c r="E9" s="52"/>
      <c r="F9" s="52"/>
      <c r="G9" s="20"/>
      <c r="H9" s="40" t="s">
        <v>30</v>
      </c>
      <c r="I9" s="74"/>
      <c r="J9" s="74"/>
      <c r="K9" s="41" t="s">
        <v>3</v>
      </c>
      <c r="L9" s="75"/>
      <c r="M9" s="75"/>
      <c r="N9" s="21"/>
      <c r="O9" s="11" t="s">
        <v>3</v>
      </c>
      <c r="P9" s="23"/>
    </row>
    <row r="10" spans="1:17" s="22" customFormat="1" ht="28.5" customHeight="1" x14ac:dyDescent="0.4">
      <c r="A10" s="16"/>
      <c r="B10" s="17"/>
      <c r="C10" s="17"/>
      <c r="D10" s="25" t="s">
        <v>35</v>
      </c>
      <c r="E10" s="52"/>
      <c r="F10" s="52"/>
      <c r="G10" s="20"/>
      <c r="H10" s="26" t="s">
        <v>37</v>
      </c>
      <c r="I10" s="74"/>
      <c r="J10" s="74"/>
      <c r="K10" s="21"/>
      <c r="L10" s="76"/>
      <c r="M10" s="76"/>
      <c r="N10" s="21"/>
      <c r="O10" s="21" t="s">
        <v>27</v>
      </c>
      <c r="P10" s="45"/>
    </row>
    <row r="11" spans="1:17" s="22" customFormat="1" ht="27.75" customHeight="1" x14ac:dyDescent="0.4">
      <c r="A11" s="16"/>
      <c r="B11" s="17"/>
      <c r="C11" s="17"/>
      <c r="D11" s="39" t="s">
        <v>28</v>
      </c>
      <c r="E11" s="52"/>
      <c r="F11" s="52"/>
      <c r="G11" s="20"/>
      <c r="H11" s="40" t="s">
        <v>1</v>
      </c>
      <c r="I11" s="74"/>
      <c r="J11" s="74"/>
      <c r="K11" s="21"/>
      <c r="L11" s="19"/>
      <c r="M11" s="19"/>
      <c r="N11" s="21"/>
    </row>
    <row r="12" spans="1:17" s="22" customFormat="1" ht="27.75" customHeight="1" x14ac:dyDescent="0.4">
      <c r="A12" s="16"/>
      <c r="B12" s="17"/>
      <c r="C12" s="17"/>
      <c r="D12" s="18" t="s">
        <v>38</v>
      </c>
      <c r="E12" s="52"/>
      <c r="F12" s="52"/>
      <c r="G12" s="20"/>
      <c r="H12" s="42" t="s">
        <v>40</v>
      </c>
      <c r="I12" s="47"/>
      <c r="J12" s="47"/>
      <c r="K12" s="43" t="s">
        <v>29</v>
      </c>
      <c r="L12" s="47"/>
      <c r="M12" s="47"/>
      <c r="N12" s="21"/>
    </row>
    <row r="13" spans="1:17" ht="21.75" customHeight="1" x14ac:dyDescent="0.4">
      <c r="A13" s="24"/>
      <c r="B13" s="4"/>
      <c r="C13" s="12"/>
      <c r="D13" s="43" t="s">
        <v>39</v>
      </c>
      <c r="E13" s="52"/>
      <c r="F13" s="52"/>
      <c r="G13" s="14"/>
      <c r="H13" s="43" t="s">
        <v>39</v>
      </c>
      <c r="I13" s="47"/>
      <c r="J13" s="47"/>
      <c r="K13" s="14"/>
      <c r="L13" s="15"/>
    </row>
    <row r="14" spans="1:17" ht="21.75" customHeight="1" x14ac:dyDescent="0.4">
      <c r="A14" s="24"/>
      <c r="B14" s="38"/>
      <c r="C14" s="12"/>
      <c r="D14" s="12"/>
      <c r="E14" s="13"/>
      <c r="F14" s="14"/>
      <c r="G14" s="14"/>
      <c r="H14" s="14"/>
      <c r="I14" s="14"/>
      <c r="J14" s="14"/>
      <c r="K14" s="14"/>
      <c r="L14" s="15"/>
    </row>
    <row r="15" spans="1:17" ht="21.75" customHeight="1" x14ac:dyDescent="0.4">
      <c r="A15" s="24"/>
      <c r="B15" s="4"/>
      <c r="C15" s="12"/>
      <c r="D15" s="46" t="s">
        <v>31</v>
      </c>
      <c r="E15" s="13"/>
      <c r="F15" s="14"/>
      <c r="G15" s="14"/>
      <c r="H15" s="46" t="s">
        <v>32</v>
      </c>
      <c r="I15" s="14"/>
      <c r="J15" s="14"/>
      <c r="K15" s="46" t="s">
        <v>33</v>
      </c>
      <c r="L15" s="46"/>
      <c r="M15" s="35"/>
    </row>
    <row r="16" spans="1:17" x14ac:dyDescent="0.4">
      <c r="B16" s="4"/>
    </row>
    <row r="17" spans="15:15" x14ac:dyDescent="0.4">
      <c r="O17" s="30"/>
    </row>
  </sheetData>
  <mergeCells count="30">
    <mergeCell ref="N4:N5"/>
    <mergeCell ref="O7:P7"/>
    <mergeCell ref="L8:M8"/>
    <mergeCell ref="I11:J11"/>
    <mergeCell ref="I9:J9"/>
    <mergeCell ref="I10:J10"/>
    <mergeCell ref="I13:J13"/>
    <mergeCell ref="L12:M12"/>
    <mergeCell ref="E13:F13"/>
    <mergeCell ref="F4:F5"/>
    <mergeCell ref="E10:F10"/>
    <mergeCell ref="A7:H7"/>
    <mergeCell ref="L9:M9"/>
    <mergeCell ref="I4:K4"/>
    <mergeCell ref="L4:L5"/>
    <mergeCell ref="M4:M5"/>
    <mergeCell ref="A3:A5"/>
    <mergeCell ref="B3:B5"/>
    <mergeCell ref="C3:F3"/>
    <mergeCell ref="G3:M3"/>
    <mergeCell ref="C4:C5"/>
    <mergeCell ref="E12:F12"/>
    <mergeCell ref="I12:J12"/>
    <mergeCell ref="D4:D5"/>
    <mergeCell ref="E4:E5"/>
    <mergeCell ref="I8:J8"/>
    <mergeCell ref="G4:H4"/>
    <mergeCell ref="E11:F11"/>
    <mergeCell ref="E9:F9"/>
    <mergeCell ref="E8:F8"/>
  </mergeCells>
  <phoneticPr fontId="1" type="noConversion"/>
  <pageMargins left="0.15748031496062992" right="0.15748031496062992" top="0.39370078740157483" bottom="0.39370078740157483" header="0.51181102362204722" footer="5.1181102362204731"/>
  <pageSetup paperSize="9" scale="70" orientation="landscape" horizontalDpi="4294967294" r:id="rId1"/>
  <headerFooter alignWithMargins="0">
    <oddFooter>&amp;L&amp;"標楷體,標準"製表人:                                課主管:&amp;C&amp;"標楷體,標準" 部主管:</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不動產擔保放款</vt:lpstr>
      <vt:lpstr>不動產擔保放款!Print_Area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skl</dc:creator>
  <cp:lastModifiedBy>楷杰 林</cp:lastModifiedBy>
  <cp:lastPrinted>2023-04-13T07:44:16Z</cp:lastPrinted>
  <dcterms:created xsi:type="dcterms:W3CDTF">2021-04-13T07:07:45Z</dcterms:created>
  <dcterms:modified xsi:type="dcterms:W3CDTF">2023-10-06T05:41:39Z</dcterms:modified>
</cp:coreProperties>
</file>