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xWindow="0" yWindow="0" windowWidth="23040" windowHeight="8688"/>
  </bookViews>
  <sheets>
    <sheet name="DBD" sheetId="1" r:id="rId1"/>
    <sheet name="DBS" sheetId="2" r:id="rId2"/>
    <sheet name="JsonField" sheetId="3" r:id="rId3"/>
    <sheet name="交易別" sheetId="4" r:id="rId4"/>
    <sheet name="總傳票明細表" sheetId="5" r:id="rId5"/>
    <sheet name="國稅局" sheetId="6" r:id="rId6"/>
  </sheets>
  <definedNames>
    <definedName name="_MailOriginal" localSheetId="3">交易別!$F$46</definedName>
  </definedNames>
  <calcPr calcId="162913"/>
</workbook>
</file>

<file path=xl/calcChain.xml><?xml version="1.0" encoding="utf-8"?>
<calcChain xmlns="http://schemas.openxmlformats.org/spreadsheetml/2006/main">
  <c r="A8" i="3" l="1"/>
  <c r="A9" i="3" s="1"/>
  <c r="A10" i="3" s="1"/>
  <c r="A6" i="3"/>
  <c r="A11" i="3" l="1"/>
  <c r="A12" i="3" s="1"/>
  <c r="A4" i="3"/>
  <c r="A13" i="3" l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50" i="3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5" i="3" l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65" i="3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25" i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comments1.xml><?xml version="1.0" encoding="utf-8"?>
<comments xmlns="http://schemas.openxmlformats.org/spreadsheetml/2006/main">
  <authors>
    <author>ST1-ChihWei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ST1-ChihWei: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空白代表轉換沒來源
</t>
        </r>
      </text>
    </comment>
  </commentList>
</comments>
</file>

<file path=xl/sharedStrings.xml><?xml version="1.0" encoding="utf-8"?>
<sst xmlns="http://schemas.openxmlformats.org/spreadsheetml/2006/main" count="885" uniqueCount="723">
  <si>
    <t>備註說明</t>
  </si>
  <si>
    <t>欄位名稱</t>
  </si>
  <si>
    <t>中文名稱</t>
  </si>
  <si>
    <t>形態</t>
  </si>
  <si>
    <t>長度</t>
  </si>
  <si>
    <t>小數</t>
  </si>
  <si>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</si>
  <si>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</si>
  <si>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</si>
  <si>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</si>
  <si>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最後更新人員</t>
  </si>
  <si>
    <t>借款人戶號</t>
  </si>
  <si>
    <t>額度編號</t>
  </si>
  <si>
    <t>建檔人員</t>
    <phoneticPr fontId="3" type="noConversion"/>
  </si>
  <si>
    <t>撥款序號</t>
    <phoneticPr fontId="3" type="noConversion"/>
  </si>
  <si>
    <t>交易序號</t>
  </si>
  <si>
    <t>交易代號</t>
  </si>
  <si>
    <t>借貸別</t>
  </si>
  <si>
    <t>主管編號</t>
  </si>
  <si>
    <t>入帳日期</t>
  </si>
  <si>
    <t>幣別</t>
  </si>
  <si>
    <t>電匯金額</t>
  </si>
  <si>
    <t>暫付所得稅</t>
  </si>
  <si>
    <t>放款餘額</t>
  </si>
  <si>
    <t>減免金額</t>
  </si>
  <si>
    <t>免印花稅金額</t>
  </si>
  <si>
    <t>新攤還金額</t>
  </si>
  <si>
    <t>計息起日</t>
  </si>
  <si>
    <t>計息迄日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</si>
  <si>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</si>
  <si>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</si>
  <si>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</si>
  <si>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</si>
  <si>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</si>
  <si>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</si>
  <si>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</si>
  <si>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</si>
  <si>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</si>
  <si>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3" type="noConversion"/>
  </si>
  <si>
    <t>UNI</t>
    <phoneticPr fontId="3" type="noConversion"/>
  </si>
  <si>
    <t>Table</t>
    <phoneticPr fontId="3" type="noConversion"/>
  </si>
  <si>
    <t>PrimaryKey</t>
  </si>
  <si>
    <t>ForeignKey1</t>
  </si>
  <si>
    <t>Index1</t>
  </si>
  <si>
    <t>Index2</t>
  </si>
  <si>
    <t>Index3</t>
  </si>
  <si>
    <t>V</t>
    <phoneticPr fontId="3" type="noConversion"/>
  </si>
  <si>
    <t>建檔日期時間</t>
    <phoneticPr fontId="3" type="noConversion"/>
  </si>
  <si>
    <t>最後更新日期時間</t>
    <phoneticPr fontId="3" type="noConversion"/>
  </si>
  <si>
    <t>FunNm</t>
    <phoneticPr fontId="4" type="noConversion"/>
  </si>
  <si>
    <t>CreateDate</t>
    <phoneticPr fontId="3" type="noConversion"/>
  </si>
  <si>
    <t>LastUpdate</t>
    <phoneticPr fontId="3" type="noConversion"/>
  </si>
  <si>
    <t>CustNo</t>
    <phoneticPr fontId="3" type="noConversion"/>
  </si>
  <si>
    <t>FacmNo</t>
    <phoneticPr fontId="3" type="noConversion"/>
  </si>
  <si>
    <t>BormNo</t>
    <phoneticPr fontId="3" type="noConversion"/>
  </si>
  <si>
    <t>BorxNo</t>
    <phoneticPr fontId="3" type="noConversion"/>
  </si>
  <si>
    <t>EntryDate</t>
    <phoneticPr fontId="3" type="noConversion"/>
  </si>
  <si>
    <t>RemitAmt</t>
    <phoneticPr fontId="3" type="noConversion"/>
  </si>
  <si>
    <t>ChequeAmt</t>
    <phoneticPr fontId="3" type="noConversion"/>
  </si>
  <si>
    <t>BreachAmt</t>
    <phoneticPr fontId="3" type="noConversion"/>
  </si>
  <si>
    <t>UnpaidPrincipal</t>
    <phoneticPr fontId="3" type="noConversion"/>
  </si>
  <si>
    <t>ReduceAmt</t>
    <phoneticPr fontId="3" type="noConversion"/>
  </si>
  <si>
    <t>StampFreeAmt</t>
    <phoneticPr fontId="3" type="noConversion"/>
  </si>
  <si>
    <t>LawFee</t>
    <phoneticPr fontId="3" type="noConversion"/>
  </si>
  <si>
    <t>NewTotalPeriod</t>
    <phoneticPr fontId="3" type="noConversion"/>
  </si>
  <si>
    <t>帳戶區分</t>
    <phoneticPr fontId="3" type="noConversion"/>
  </si>
  <si>
    <t>AcctDivisionCode</t>
    <phoneticPr fontId="3" type="noConversion"/>
  </si>
  <si>
    <t>IntStartDate</t>
    <phoneticPr fontId="3" type="noConversion"/>
  </si>
  <si>
    <t>IntEndDate</t>
    <phoneticPr fontId="3" type="noConversion"/>
  </si>
  <si>
    <t>RemitBank</t>
    <phoneticPr fontId="3" type="noConversion"/>
  </si>
  <si>
    <t>RemitAcctNo</t>
    <phoneticPr fontId="3" type="noConversion"/>
  </si>
  <si>
    <t>RemitSeq</t>
    <phoneticPr fontId="3" type="noConversion"/>
  </si>
  <si>
    <t>BatchNo</t>
    <phoneticPr fontId="3" type="noConversion"/>
  </si>
  <si>
    <t>OldSpecificDd</t>
    <phoneticPr fontId="3" type="noConversion"/>
  </si>
  <si>
    <t>NeqSpecificDd</t>
    <phoneticPr fontId="3" type="noConversion"/>
  </si>
  <si>
    <t>CustNo,FacmNo,BormNo,BorxNo</t>
    <phoneticPr fontId="3" type="noConversion"/>
  </si>
  <si>
    <t>CreateEmpNo</t>
    <phoneticPr fontId="3" type="noConversion"/>
  </si>
  <si>
    <t>LastUpdateEmpNo</t>
    <phoneticPr fontId="3" type="noConversion"/>
  </si>
  <si>
    <t>交易內容檔序號</t>
    <phoneticPr fontId="3" type="noConversion"/>
  </si>
  <si>
    <t>經辦</t>
    <phoneticPr fontId="3" type="noConversion"/>
  </si>
  <si>
    <t>DECIMAL</t>
  </si>
  <si>
    <t>DECIMAL</t>
    <phoneticPr fontId="3" type="noConversion"/>
  </si>
  <si>
    <t>DATE</t>
    <phoneticPr fontId="3" type="noConversion"/>
  </si>
  <si>
    <t>DATE</t>
    <phoneticPr fontId="3" type="noConversion"/>
  </si>
  <si>
    <t>VARCHAR2</t>
  </si>
  <si>
    <t>VARCHAR2</t>
    <phoneticPr fontId="3" type="noConversion"/>
  </si>
  <si>
    <t>交易時間</t>
    <phoneticPr fontId="3" type="noConversion"/>
  </si>
  <si>
    <t>交易日期</t>
    <phoneticPr fontId="3" type="noConversion"/>
  </si>
  <si>
    <t>TitaTxCd</t>
    <phoneticPr fontId="3" type="noConversion"/>
  </si>
  <si>
    <t>TitaCurCd</t>
    <phoneticPr fontId="3" type="noConversion"/>
  </si>
  <si>
    <t>DECIMAL</t>
    <phoneticPr fontId="3" type="noConversion"/>
  </si>
  <si>
    <t>LoanBorTx</t>
    <phoneticPr fontId="3" type="noConversion"/>
  </si>
  <si>
    <t>borxFacmNoEq</t>
    <phoneticPr fontId="4" type="noConversion"/>
  </si>
  <si>
    <t>borxBormNoEq</t>
    <phoneticPr fontId="4" type="noConversion"/>
  </si>
  <si>
    <t>VARCHAR2</t>
    <phoneticPr fontId="3" type="noConversion"/>
  </si>
  <si>
    <t>VARCHAR2</t>
    <phoneticPr fontId="3" type="noConversion"/>
  </si>
  <si>
    <t>ExtraRepayCode</t>
    <phoneticPr fontId="3" type="noConversion"/>
  </si>
  <si>
    <t>攤還額異動碼</t>
  </si>
  <si>
    <t>VARCHAR2</t>
    <phoneticPr fontId="3" type="noConversion"/>
  </si>
  <si>
    <t xml:space="preserve">共用代碼檔
0: 不變  
1: 變   </t>
    <phoneticPr fontId="3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</si>
  <si>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3" type="noConversion"/>
  </si>
  <si>
    <t>DECIMALD</t>
    <phoneticPr fontId="3" type="noConversion"/>
  </si>
  <si>
    <t>DECIMALD</t>
    <phoneticPr fontId="3" type="noConversion"/>
  </si>
  <si>
    <t>TxAmt</t>
    <phoneticPr fontId="3" type="noConversion"/>
  </si>
  <si>
    <t>交易金額</t>
    <phoneticPr fontId="3" type="noConversion"/>
  </si>
  <si>
    <t xml:space="preserve">CustNo = ,AND FacmNo = ,AND BormNo &gt;= ,AND BormNo &lt;= </t>
    <phoneticPr fontId="4" type="noConversion"/>
  </si>
  <si>
    <t>BormNo asc</t>
    <phoneticPr fontId="4" type="noConversion"/>
  </si>
  <si>
    <t>VARCHAR2</t>
    <phoneticPr fontId="3" type="noConversion"/>
  </si>
  <si>
    <t>NVARCHAR2</t>
    <phoneticPr fontId="3" type="noConversion"/>
  </si>
  <si>
    <t>Rate</t>
    <phoneticPr fontId="3" type="noConversion"/>
  </si>
  <si>
    <t>利率</t>
    <phoneticPr fontId="3" type="noConversion"/>
  </si>
  <si>
    <t>TitaEmpNoS</t>
    <phoneticPr fontId="3" type="noConversion"/>
  </si>
  <si>
    <t>TitaCalDy</t>
    <phoneticPr fontId="3" type="noConversion"/>
  </si>
  <si>
    <t>OtherFields</t>
    <phoneticPr fontId="3" type="noConversion"/>
  </si>
  <si>
    <t>VARCHAR2</t>
    <phoneticPr fontId="3" type="noConversion"/>
  </si>
  <si>
    <t>查詢時顯示否</t>
    <phoneticPr fontId="3" type="noConversion"/>
  </si>
  <si>
    <t>LoanBal</t>
    <phoneticPr fontId="3" type="noConversion"/>
  </si>
  <si>
    <t>放款交易內容檔</t>
    <phoneticPr fontId="3" type="noConversion"/>
  </si>
  <si>
    <t>borxEntryDateRange</t>
    <phoneticPr fontId="4" type="noConversion"/>
  </si>
  <si>
    <t>CustNo = ,AND FacmNo &gt;= ,AND FacmNo &lt;= ,AND BormNo &gt;= ,AND BormNo &lt;= ,AND EntryDate &gt;= ,AND EntryDate &lt;=,AND Displayflag  ^i</t>
    <phoneticPr fontId="4" type="noConversion"/>
  </si>
  <si>
    <t>999;聯貸訂約案</t>
    <phoneticPr fontId="3" type="noConversion"/>
  </si>
  <si>
    <t>AdvanceCloseCode</t>
    <phoneticPr fontId="3" type="noConversion"/>
  </si>
  <si>
    <t>CaseCloseCode</t>
    <phoneticPr fontId="3" type="noConversion"/>
  </si>
  <si>
    <t>回收登錄種類</t>
    <phoneticPr fontId="13" type="noConversion"/>
  </si>
  <si>
    <t>RepayKindCode</t>
    <phoneticPr fontId="13" type="noConversion"/>
  </si>
  <si>
    <t>DECIMAL</t>
    <phoneticPr fontId="13" type="noConversion"/>
  </si>
  <si>
    <t>應繳日期</t>
    <phoneticPr fontId="3" type="noConversion"/>
  </si>
  <si>
    <t>DueDate</t>
    <phoneticPr fontId="3" type="noConversion"/>
  </si>
  <si>
    <t>TitaCalTm</t>
    <phoneticPr fontId="3" type="noConversion"/>
  </si>
  <si>
    <t>TitaTlrNo</t>
    <phoneticPr fontId="3" type="noConversion"/>
  </si>
  <si>
    <t xml:space="preserve">CustNo = ,AND FacmNo = ,AND BormNo = ,AND BorxNo &gt;= ,AND BorxNo &lt;=  </t>
    <phoneticPr fontId="4" type="noConversion"/>
  </si>
  <si>
    <t>AcDate = ,AND TitaTlrNo = ,AND TitaTxtNo =</t>
    <phoneticPr fontId="4" type="noConversion"/>
  </si>
  <si>
    <t>CustNo = ,AND FacmNo = ,AND BormNo = ,AND AcDate = ,AND TitaTlrNo = ,AND TitaTxtNo =</t>
    <phoneticPr fontId="4" type="noConversion"/>
  </si>
  <si>
    <t>Displayflag</t>
    <phoneticPr fontId="3" type="noConversion"/>
  </si>
  <si>
    <t>TitaKinBr</t>
    <phoneticPr fontId="3" type="noConversion"/>
  </si>
  <si>
    <t>單位別</t>
    <phoneticPr fontId="3" type="noConversion"/>
  </si>
  <si>
    <t>AcctFee</t>
    <phoneticPr fontId="3" type="noConversion"/>
  </si>
  <si>
    <t>ModifyFee</t>
    <phoneticPr fontId="3" type="noConversion"/>
  </si>
  <si>
    <t>FireFee</t>
    <phoneticPr fontId="3" type="noConversion"/>
  </si>
  <si>
    <t>ShortfallPrin</t>
    <phoneticPr fontId="3" type="noConversion"/>
  </si>
  <si>
    <t>ShortfallInt</t>
    <phoneticPr fontId="3" type="noConversion"/>
  </si>
  <si>
    <t>實收帳管費</t>
    <phoneticPr fontId="13" type="noConversion"/>
  </si>
  <si>
    <t>實收契變手續費</t>
    <phoneticPr fontId="13" type="noConversion"/>
  </si>
  <si>
    <t xml:space="preserve">實收火險保費 </t>
    <phoneticPr fontId="13" type="noConversion"/>
  </si>
  <si>
    <t>實收法拍費用</t>
    <phoneticPr fontId="13" type="noConversion"/>
  </si>
  <si>
    <t>已扣除減免</t>
    <phoneticPr fontId="3" type="noConversion"/>
  </si>
  <si>
    <t>BorxNo desc</t>
    <phoneticPr fontId="4" type="noConversion"/>
  </si>
  <si>
    <t>bormNoDescFirst</t>
    <phoneticPr fontId="4" type="noConversion"/>
  </si>
  <si>
    <t>已扣除減免，實收立即收取違約金</t>
    <phoneticPr fontId="3" type="noConversion"/>
  </si>
  <si>
    <t>F:繳息、帳務
I:繳息
A:帳務 
Y:是
N:否</t>
    <phoneticPr fontId="3" type="noConversion"/>
  </si>
  <si>
    <t>提前償還本金</t>
    <phoneticPr fontId="3" type="noConversion"/>
  </si>
  <si>
    <t xml:space="preserve">CustNo = ,AND FacmNo = </t>
  </si>
  <si>
    <t>BormNo asc</t>
  </si>
  <si>
    <t>findByCustNoandFacmNo</t>
    <phoneticPr fontId="3" type="noConversion"/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</si>
  <si>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</si>
  <si>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</si>
  <si>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</si>
  <si>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</si>
  <si>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</si>
  <si>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</si>
  <si>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</si>
  <si>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撥款</t>
  </si>
  <si>
    <t>L3100</t>
    <phoneticPr fontId="13" type="noConversion"/>
  </si>
  <si>
    <t>回收登錄-清償違約金</t>
  </si>
  <si>
    <t>回收登錄-催收收回</t>
  </si>
  <si>
    <t>實收延滯息</t>
    <phoneticPr fontId="3" type="noConversion"/>
  </si>
  <si>
    <t>custNoTxtNoEq</t>
    <phoneticPr fontId="4" type="noConversion"/>
  </si>
  <si>
    <t>CustNo = ,AND AcDate = ,AND TitaKinBr = ,AND TitaTlrNo = ,AND TitaTxtNo =</t>
    <phoneticPr fontId="4" type="noConversion"/>
  </si>
  <si>
    <t>交易前撥款主檔留存欄</t>
  </si>
  <si>
    <t>LoanBal</t>
    <phoneticPr fontId="13" type="noConversion"/>
  </si>
  <si>
    <t>放款餘額</t>
    <phoneticPr fontId="13" type="noConversion"/>
  </si>
  <si>
    <t>RepaidPeriod</t>
    <phoneticPr fontId="13" type="noConversion"/>
  </si>
  <si>
    <t>已還本期數</t>
    <phoneticPr fontId="13" type="noConversion"/>
  </si>
  <si>
    <t>PaidTerms</t>
    <phoneticPr fontId="13" type="noConversion"/>
  </si>
  <si>
    <t>已繳息期數</t>
    <phoneticPr fontId="13" type="noConversion"/>
  </si>
  <si>
    <t>PrevPayIntDate</t>
    <phoneticPr fontId="13" type="noConversion"/>
  </si>
  <si>
    <t>上次繳息日,繳息迄日</t>
    <phoneticPr fontId="13" type="noConversion"/>
  </si>
  <si>
    <t>DECIMALD</t>
    <phoneticPr fontId="13" type="noConversion"/>
  </si>
  <si>
    <t>PrevRepaidDate</t>
    <phoneticPr fontId="13" type="noConversion"/>
  </si>
  <si>
    <t>上次還本日,最後還本日</t>
    <phoneticPr fontId="13" type="noConversion"/>
  </si>
  <si>
    <t>NextPayIntDate</t>
    <phoneticPr fontId="13" type="noConversion"/>
  </si>
  <si>
    <t>下次繳息日,應繳息日</t>
    <phoneticPr fontId="13" type="noConversion"/>
  </si>
  <si>
    <t>NextRepayDate</t>
    <phoneticPr fontId="13" type="noConversion"/>
  </si>
  <si>
    <t>下次還本日,應還本日</t>
    <phoneticPr fontId="13" type="noConversion"/>
  </si>
  <si>
    <t>DueAmt</t>
    <phoneticPr fontId="13" type="noConversion"/>
  </si>
  <si>
    <t>每期攤還金額</t>
    <phoneticPr fontId="13" type="noConversion"/>
  </si>
  <si>
    <t>StoreRate</t>
    <phoneticPr fontId="13" type="noConversion"/>
  </si>
  <si>
    <t>實際計息利率</t>
    <phoneticPr fontId="13" type="noConversion"/>
  </si>
  <si>
    <t>LastEntDy</t>
    <phoneticPr fontId="13" type="noConversion"/>
  </si>
  <si>
    <t>上次交易日</t>
    <phoneticPr fontId="13" type="noConversion"/>
  </si>
  <si>
    <t>LastKinbr</t>
    <phoneticPr fontId="13" type="noConversion"/>
  </si>
  <si>
    <t>上次交易行別</t>
    <phoneticPr fontId="13" type="noConversion"/>
  </si>
  <si>
    <t>VARCHAR2</t>
    <phoneticPr fontId="13" type="noConversion"/>
  </si>
  <si>
    <t>LastTlrNo</t>
    <phoneticPr fontId="13" type="noConversion"/>
  </si>
  <si>
    <t>上次櫃員編號</t>
    <phoneticPr fontId="13" type="noConversion"/>
  </si>
  <si>
    <t>LastTxtNo</t>
    <phoneticPr fontId="13" type="noConversion"/>
  </si>
  <si>
    <t>上次交易序號</t>
    <phoneticPr fontId="13" type="noConversion"/>
  </si>
  <si>
    <t>OvduNo</t>
    <phoneticPr fontId="13" type="noConversion"/>
  </si>
  <si>
    <t>催收序號</t>
    <phoneticPr fontId="13" type="noConversion"/>
  </si>
  <si>
    <t>實收違約金</t>
    <phoneticPr fontId="3" type="noConversion"/>
  </si>
  <si>
    <t>短繳本金</t>
    <phoneticPr fontId="3" type="noConversion"/>
  </si>
  <si>
    <t>VARCHAR2</t>
    <phoneticPr fontId="13" type="noConversion"/>
  </si>
  <si>
    <t>整批批號</t>
    <phoneticPr fontId="13" type="noConversion"/>
  </si>
  <si>
    <t>會計日期</t>
    <phoneticPr fontId="3" type="noConversion"/>
  </si>
  <si>
    <t>會計日期(8)+單位別(4)+經辦(6)+交易序號(8)</t>
    <phoneticPr fontId="3" type="noConversion"/>
  </si>
  <si>
    <t>CorrectSeq</t>
    <phoneticPr fontId="3" type="noConversion"/>
  </si>
  <si>
    <t>borxAcDateRange</t>
    <phoneticPr fontId="4" type="noConversion"/>
  </si>
  <si>
    <t>findDueDateRange</t>
    <phoneticPr fontId="4" type="noConversion"/>
  </si>
  <si>
    <t xml:space="preserve">CustNo = ,AND FacmNo &gt;= ,AND FacmNo &lt;= ,AND BormNo &gt;= ,AND BormNo &lt;= ,AND DueDate &gt;= ,AND DueDate &lt;= </t>
    <phoneticPr fontId="4" type="noConversion"/>
  </si>
  <si>
    <t>FacmNo asc,BormNo asc</t>
    <phoneticPr fontId="4" type="noConversion"/>
  </si>
  <si>
    <t xml:space="preserve">DueDate asc, FacmNo asc, BormNo asc </t>
    <phoneticPr fontId="4" type="noConversion"/>
  </si>
  <si>
    <t>DetailSeq</t>
    <phoneticPr fontId="13" type="noConversion"/>
  </si>
  <si>
    <t>明細序號</t>
    <phoneticPr fontId="13" type="noConversion"/>
  </si>
  <si>
    <t>DECIMAL</t>
    <phoneticPr fontId="13" type="noConversion"/>
  </si>
  <si>
    <t>摘要代碼</t>
  </si>
  <si>
    <t>DscptCode</t>
    <phoneticPr fontId="13" type="noConversion"/>
  </si>
  <si>
    <t>VARCHAR2</t>
    <phoneticPr fontId="13" type="noConversion"/>
  </si>
  <si>
    <t>VARCHAR2</t>
    <phoneticPr fontId="13" type="noConversion"/>
  </si>
  <si>
    <t xml:space="preserve">L8110
AML有效戶 </t>
    <phoneticPr fontId="13" type="noConversion"/>
  </si>
  <si>
    <t>v</t>
    <phoneticPr fontId="13" type="noConversion"/>
  </si>
  <si>
    <t>共用代碼檔
0:正常
1:展期(新額度) 
2:借新還舊(同額度)
3:轉催收
4:催收戶本人清償
5:催收戶保證人代償
6:催收戶強制執行
7:轉列呆帳
8:催收部分轉呆
9:</t>
    <phoneticPr fontId="3" type="noConversion"/>
  </si>
  <si>
    <t>RenewCode</t>
    <phoneticPr fontId="13" type="noConversion"/>
  </si>
  <si>
    <t>展期記號</t>
    <phoneticPr fontId="13" type="noConversion"/>
  </si>
  <si>
    <t>展期協議：新額度商品代碼:60,61,62,63)</t>
    <phoneticPr fontId="13" type="noConversion"/>
  </si>
  <si>
    <t>代碼檔: 02-業務作業
RenewCode展期記號
1.一般
2.協議</t>
    <phoneticPr fontId="3" type="noConversion"/>
  </si>
  <si>
    <t>減免違約金</t>
    <phoneticPr fontId="13" type="noConversion"/>
  </si>
  <si>
    <t>ReduceBreachAmt</t>
    <phoneticPr fontId="3" type="noConversion"/>
  </si>
  <si>
    <t>減免清償違約金+減免違約金+減免延滯息</t>
    <phoneticPr fontId="13" type="noConversion"/>
  </si>
  <si>
    <t>短繳清償違約金</t>
    <phoneticPr fontId="3" type="noConversion"/>
  </si>
  <si>
    <t>AcDate</t>
    <phoneticPr fontId="3" type="noConversion"/>
  </si>
  <si>
    <t>回收期數</t>
    <phoneticPr fontId="3" type="noConversion"/>
  </si>
  <si>
    <t>findAcDateRange</t>
    <phoneticPr fontId="4" type="noConversion"/>
  </si>
  <si>
    <t>CustNo = ,AND FacmNo &gt;= ,AND FacmNo &lt;= ,AND BormNo &gt;= ,AND BormNo &lt;= ,AND AcDate &gt;= ,AND AcDate &lt;=,AND Displayflag  ^i</t>
    <phoneticPr fontId="4" type="noConversion"/>
  </si>
  <si>
    <t>AcDate &gt;= ,AND AcDate &lt;= ,AND TitaHCode ^i</t>
    <phoneticPr fontId="4" type="noConversion"/>
  </si>
  <si>
    <t xml:space="preserve">CustNo = ,AND FacmNo = ,AND BormNo = </t>
    <phoneticPr fontId="4" type="noConversion"/>
  </si>
  <si>
    <t>BorxNo asc</t>
    <phoneticPr fontId="4" type="noConversion"/>
  </si>
  <si>
    <t>AcDate asc ,CustNo asc ,FacmNo asc ,BormNo asc ,BorxNo asc</t>
    <phoneticPr fontId="4" type="noConversion"/>
  </si>
  <si>
    <t>NewDueAmt</t>
    <phoneticPr fontId="3" type="noConversion"/>
  </si>
  <si>
    <t>RepayCode</t>
    <phoneticPr fontId="3" type="noConversion"/>
  </si>
  <si>
    <t>findIntEndDateEq</t>
    <phoneticPr fontId="4" type="noConversion"/>
  </si>
  <si>
    <t>CustNo = ,AND FacmNo = ,AND BormNo &gt;= ,AND BormNo &lt;= ,AND IntEndDate = ,AND TitaHCode ^i ,AND AcDate = ,AND TitaTlrNo = ,AND TitaTxtNo =</t>
  </si>
  <si>
    <t>borxIntEndDateDescRange</t>
    <phoneticPr fontId="4" type="noConversion"/>
  </si>
  <si>
    <t>ExtraRepay</t>
    <phoneticPr fontId="3" type="noConversion"/>
  </si>
  <si>
    <t>實收本金</t>
    <phoneticPr fontId="3" type="noConversion"/>
  </si>
  <si>
    <t>實收本金含提前償還本金</t>
    <phoneticPr fontId="3" type="noConversion"/>
  </si>
  <si>
    <t>(空白):無
1:借
2:貸</t>
    <phoneticPr fontId="3" type="noConversion"/>
  </si>
  <si>
    <t>CdCode.RepayCode
01:匯款轉帳
02:銀行扣款
03:員工扣薪
04:支票
05:特約金
06:人事特約金
07:定存特約
08:劃撥存款
09:其他</t>
    <phoneticPr fontId="3" type="noConversion"/>
  </si>
  <si>
    <t>PaidTerms</t>
    <phoneticPr fontId="3" type="noConversion"/>
  </si>
  <si>
    <t>摘要</t>
    <phoneticPr fontId="13" type="noConversion"/>
  </si>
  <si>
    <t>NVARCHAR2</t>
    <phoneticPr fontId="13" type="noConversion"/>
  </si>
  <si>
    <t>Note</t>
    <phoneticPr fontId="13" type="noConversion"/>
  </si>
  <si>
    <t>聯貸管理費</t>
  </si>
  <si>
    <t>TMI</t>
  </si>
  <si>
    <t>F30</t>
  </si>
  <si>
    <t>呆帳戶法務費墊付</t>
  </si>
  <si>
    <t>F24</t>
  </si>
  <si>
    <t>催收款項－法務費用</t>
  </si>
  <si>
    <t>F12</t>
  </si>
  <si>
    <t>F09</t>
  </si>
  <si>
    <t>暫付火險保費</t>
  </si>
  <si>
    <t>F07</t>
  </si>
  <si>
    <t>F10</t>
  </si>
  <si>
    <t>F29</t>
  </si>
  <si>
    <t>火險保費</t>
    <phoneticPr fontId="13" type="noConversion"/>
  </si>
  <si>
    <t>帳管費/手續費</t>
    <phoneticPr fontId="13" type="noConversion"/>
  </si>
  <si>
    <t>契變手續費</t>
    <phoneticPr fontId="13" type="noConversion"/>
  </si>
  <si>
    <t>撥款、暫收款退還</t>
    <phoneticPr fontId="13" type="noConversion"/>
  </si>
  <si>
    <t>DECIMAL</t>
    <phoneticPr fontId="13" type="noConversion"/>
  </si>
  <si>
    <t>支票金額</t>
    <phoneticPr fontId="13" type="noConversion"/>
  </si>
  <si>
    <t>支票繳款</t>
    <phoneticPr fontId="13" type="noConversion"/>
  </si>
  <si>
    <t>RvNo</t>
    <phoneticPr fontId="13" type="noConversion"/>
  </si>
  <si>
    <t>銷帳編號</t>
    <phoneticPr fontId="13" type="noConversion"/>
  </si>
  <si>
    <t>VARCHAR2</t>
    <phoneticPr fontId="13" type="noConversion"/>
  </si>
  <si>
    <t>其他欄位</t>
    <phoneticPr fontId="3" type="noConversion"/>
  </si>
  <si>
    <t>RepayBank</t>
    <phoneticPr fontId="3" type="noConversion"/>
  </si>
  <si>
    <t>ChequeAcctNo</t>
    <phoneticPr fontId="3" type="noConversion"/>
  </si>
  <si>
    <t>ChequeNo</t>
    <phoneticPr fontId="3" type="noConversion"/>
  </si>
  <si>
    <t>1: 部分償還本金
2: 回收期數 &gt; 0
3: 回收期數 = 0
4: 清償違約金
5: 催收款
(首筆)</t>
    <phoneticPr fontId="13" type="noConversion"/>
  </si>
  <si>
    <t>代碼檔: 04-批次作業
  BankRmftCode 匯款摘要代碼</t>
    <phoneticPr fontId="13" type="noConversion"/>
  </si>
  <si>
    <t>DECIMAL</t>
    <phoneticPr fontId="13" type="noConversion"/>
  </si>
  <si>
    <t>TempTax</t>
    <phoneticPr fontId="3" type="noConversion"/>
  </si>
  <si>
    <t>共用代碼檔
0: 件數不受此影響
1: 件數加一
2: 件數減一
3: 展期
(保留)</t>
    <phoneticPr fontId="3" type="noConversion"/>
  </si>
  <si>
    <t>(保留)</t>
    <phoneticPr fontId="13" type="noConversion"/>
  </si>
  <si>
    <t>TxAmt</t>
    <phoneticPr fontId="13" type="noConversion"/>
  </si>
  <si>
    <t>交易總金額</t>
    <phoneticPr fontId="13" type="noConversion"/>
  </si>
  <si>
    <t>還款</t>
    <phoneticPr fontId="13" type="noConversion"/>
  </si>
  <si>
    <t>AcDate asc,  Displayflag asc</t>
    <phoneticPr fontId="3" type="noConversion"/>
  </si>
  <si>
    <t>AcDate asc , Displayflag asc</t>
    <phoneticPr fontId="3" type="noConversion"/>
  </si>
  <si>
    <t>Shortfall</t>
    <phoneticPr fontId="3" type="noConversion"/>
  </si>
  <si>
    <t>扣除短繳本金、含收回短收本金
催收結案時：沖催收款項+利息收入=實收本金+實收利息</t>
    <phoneticPr fontId="3" type="noConversion"/>
  </si>
  <si>
    <t xml:space="preserve">實收短收本金 </t>
    <phoneticPr fontId="13" type="noConversion"/>
  </si>
  <si>
    <t>實收短收利息</t>
    <phoneticPr fontId="13" type="noConversion"/>
  </si>
  <si>
    <t>實收短收清償違約金</t>
    <phoneticPr fontId="13" type="noConversion"/>
  </si>
  <si>
    <t>UnpaidCloseBreach</t>
    <phoneticPr fontId="3" type="noConversion"/>
  </si>
  <si>
    <t>ShortfallCloseBreach</t>
    <phoneticPr fontId="3" type="noConversion"/>
  </si>
  <si>
    <t>Displayflag asc</t>
    <phoneticPr fontId="4" type="noConversion"/>
  </si>
  <si>
    <t>TempReasonCode</t>
    <phoneticPr fontId="3" type="noConversion"/>
  </si>
  <si>
    <t>作業項目</t>
    <phoneticPr fontId="13" type="noConversion"/>
  </si>
  <si>
    <t>TempItemCode</t>
    <phoneticPr fontId="3" type="noConversion"/>
  </si>
  <si>
    <t>RemoveNo</t>
    <phoneticPr fontId="3" type="noConversion"/>
  </si>
  <si>
    <t>銷帳編號</t>
    <phoneticPr fontId="13" type="noConversion"/>
  </si>
  <si>
    <t>L3210
共用代碼檔(TempReasonCode)
00:債協暫收款
01:溢繳
02:不足利息
03:期票
04:本金異動
05:積欠期款
06:即期票現金
07:火險、帳管
08:兌現票入帳
09:其他
10:AML凍結／未確定</t>
    <phoneticPr fontId="3" type="noConversion"/>
  </si>
  <si>
    <t>暫收原因</t>
    <phoneticPr fontId="13" type="noConversion"/>
  </si>
  <si>
    <t>暫收帳戶</t>
    <phoneticPr fontId="13" type="noConversion"/>
  </si>
  <si>
    <t>TitaTxtNo</t>
    <phoneticPr fontId="3" type="noConversion"/>
  </si>
  <si>
    <t>BatchNo(5:2)+DetailSeq(6) = TitaTxtNo 時列</t>
    <phoneticPr fontId="3" type="noConversion"/>
  </si>
  <si>
    <t>BatchNo(5:2)+DetailSeq(6) = TitaTxtNo 時</t>
  </si>
  <si>
    <t>出表條件</t>
    <phoneticPr fontId="13" type="noConversion"/>
  </si>
  <si>
    <t>條件一</t>
    <phoneticPr fontId="13" type="noConversion"/>
  </si>
  <si>
    <t>條件二</t>
    <phoneticPr fontId="13" type="noConversion"/>
  </si>
  <si>
    <t>RepayCode in (01,02,03,04)</t>
    <phoneticPr fontId="13" type="noConversion"/>
  </si>
  <si>
    <t xml:space="preserve">     1.減免的金額
     2.收取的短繳本金、利息     
     3.收取的各項費用</t>
    <phoneticPr fontId="3" type="noConversion"/>
  </si>
  <si>
    <t>還款來源</t>
    <phoneticPr fontId="3" type="noConversion"/>
  </si>
  <si>
    <t>扣除減免、扣除短繳利息、含收回短收利息</t>
    <phoneticPr fontId="3" type="noConversion"/>
  </si>
  <si>
    <t>實收利息</t>
    <phoneticPr fontId="3" type="noConversion"/>
  </si>
  <si>
    <t>Principal</t>
    <phoneticPr fontId="3" type="noConversion"/>
  </si>
  <si>
    <t>UnpaidInterest</t>
    <phoneticPr fontId="3" type="noConversion"/>
  </si>
  <si>
    <t>短繳利息</t>
    <phoneticPr fontId="3" type="noConversion"/>
  </si>
  <si>
    <t>實收清償違約金</t>
    <phoneticPr fontId="3" type="noConversion"/>
  </si>
  <si>
    <t>即時收取清償違約金，下期期款收取</t>
    <phoneticPr fontId="3" type="noConversion"/>
  </si>
  <si>
    <t>暫收抵繳(暫收借)</t>
    <phoneticPr fontId="3" type="noConversion"/>
  </si>
  <si>
    <t>AcDate,TitaTlrNo,TitaTxtNo</t>
    <phoneticPr fontId="3" type="noConversion"/>
  </si>
  <si>
    <t>TempAmt</t>
    <phoneticPr fontId="3" type="noConversion"/>
  </si>
  <si>
    <t>DelayInt</t>
    <phoneticPr fontId="3" type="noConversion"/>
  </si>
  <si>
    <t>CloseBreachAmt</t>
    <phoneticPr fontId="3" type="noConversion"/>
  </si>
  <si>
    <t>收回短收金額</t>
    <phoneticPr fontId="3" type="noConversion"/>
  </si>
  <si>
    <t>註記欄位(轉換資料無)，本金、利息已含</t>
    <phoneticPr fontId="3" type="noConversion"/>
  </si>
  <si>
    <t>FeeAmt</t>
    <phoneticPr fontId="3" type="noConversion"/>
  </si>
  <si>
    <t>實收費用金額</t>
    <phoneticPr fontId="3" type="noConversion"/>
  </si>
  <si>
    <t>L3220
共用代碼檔(TempItemCode)
01 抽票
02 退票
03 服務中心代收抽票
04 退款他行(匯款單)
05 核心退款(整批匯款)
11 退款新光(存入憑條)</t>
    <phoneticPr fontId="3" type="noConversion"/>
  </si>
  <si>
    <t>L3230
共用代碼檔(Temp2ItemCode)
06 轉帳
07 沖執行費
08 收回呆帳
09 沖火險費
10 沖帳管費/手續費
12 聯貸件
13 沖什項收入
14 NPL-銷項稅額
15 921貸款戶
16 3200億專案
17 3200億-利變
18 沖備抵呆帳
19 轉債協暫收款
20 轉應付代收
21 88風災
22 88風災-保費
23 3200億傳統A
24 沖催收法務費
25 沖催收火險費
27 沖聯貸費用
29 貸後契變手續費
30 呆帳戶法務費墊付</t>
    <phoneticPr fontId="3" type="noConversion"/>
  </si>
  <si>
    <t>L3230
共用代碼檔(Temp2ReasonCode)
1 放款暫收款
2 債協暫收款
3 債協退還款
4 AML暫收款
5 聯貸費攤提暫收款</t>
    <phoneticPr fontId="3" type="noConversion"/>
  </si>
  <si>
    <t>TempReasonCode</t>
    <phoneticPr fontId="3" type="noConversion"/>
  </si>
  <si>
    <t>VARCHAR2</t>
    <phoneticPr fontId="13" type="noConversion"/>
  </si>
  <si>
    <t>F07</t>
    <phoneticPr fontId="13" type="noConversion"/>
  </si>
  <si>
    <t>F10</t>
    <phoneticPr fontId="13" type="noConversion"/>
  </si>
  <si>
    <t>TMI</t>
    <phoneticPr fontId="13" type="noConversion"/>
  </si>
  <si>
    <t>F29</t>
    <phoneticPr fontId="13" type="noConversion"/>
  </si>
  <si>
    <t>沖執行費</t>
  </si>
  <si>
    <t>收回呆帳</t>
  </si>
  <si>
    <t>沖火險費</t>
  </si>
  <si>
    <t>沖帳管費/手續費</t>
  </si>
  <si>
    <t>沖什項收入</t>
  </si>
  <si>
    <t>NPL-銷項稅額</t>
  </si>
  <si>
    <t>921貸款戶</t>
  </si>
  <si>
    <t>3200億專案</t>
  </si>
  <si>
    <t>3200億-利變</t>
  </si>
  <si>
    <t>沖備抵呆帳</t>
  </si>
  <si>
    <t>轉債協暫收款</t>
  </si>
  <si>
    <t>轉應付代收</t>
  </si>
  <si>
    <t>88風災</t>
  </si>
  <si>
    <t>88風災-保費</t>
  </si>
  <si>
    <t>3200億傳統A</t>
  </si>
  <si>
    <t>沖催收法務費</t>
  </si>
  <si>
    <t>沖聯貸費用</t>
  </si>
  <si>
    <t>06</t>
  </si>
  <si>
    <t>07</t>
  </si>
  <si>
    <t>08</t>
  </si>
  <si>
    <t>09</t>
  </si>
  <si>
    <t>09</t>
    <phoneticPr fontId="13" type="noConversion"/>
  </si>
  <si>
    <t>債協暫收款</t>
  </si>
  <si>
    <t>溢繳</t>
  </si>
  <si>
    <t>不足利息</t>
  </si>
  <si>
    <t>期票</t>
  </si>
  <si>
    <t>本金異動</t>
  </si>
  <si>
    <t>積欠期款</t>
  </si>
  <si>
    <t>即期票現金</t>
  </si>
  <si>
    <t>火險、帳管</t>
  </si>
  <si>
    <t>兌現票入帳</t>
  </si>
  <si>
    <t>其他</t>
  </si>
  <si>
    <t>AML凍結／未確定</t>
  </si>
  <si>
    <t>00</t>
  </si>
  <si>
    <t>01</t>
  </si>
  <si>
    <t>02</t>
  </si>
  <si>
    <t>03</t>
  </si>
  <si>
    <t>04</t>
  </si>
  <si>
    <t>05</t>
  </si>
  <si>
    <t>10</t>
  </si>
  <si>
    <t>交易別</t>
    <phoneticPr fontId="13" type="noConversion"/>
  </si>
  <si>
    <t>L3200 還款</t>
    <phoneticPr fontId="13" type="noConversion"/>
  </si>
  <si>
    <t>回收利息</t>
    <phoneticPr fontId="13" type="noConversion"/>
  </si>
  <si>
    <t>部分償還本金</t>
  </si>
  <si>
    <t>00</t>
    <phoneticPr fontId="13" type="noConversion"/>
  </si>
  <si>
    <t>借新還舊</t>
  </si>
  <si>
    <t>AML凍結／未確定</t>
    <phoneticPr fontId="13" type="noConversion"/>
  </si>
  <si>
    <t>結案登錄</t>
    <phoneticPr fontId="13" type="noConversion"/>
  </si>
  <si>
    <t>CdCode:CaseCloseCode</t>
    <phoneticPr fontId="13" type="noConversion"/>
  </si>
  <si>
    <t>抽票</t>
  </si>
  <si>
    <t>退票</t>
  </si>
  <si>
    <t>服務中心代收抽票</t>
  </si>
  <si>
    <t>債協退還款</t>
  </si>
  <si>
    <t>AML暫收款</t>
  </si>
  <si>
    <t>暫收款登錄</t>
    <phoneticPr fontId="13" type="noConversion"/>
  </si>
  <si>
    <t>交易別(Desc)</t>
    <phoneticPr fontId="13" type="noConversion"/>
  </si>
  <si>
    <t>退還</t>
  </si>
  <si>
    <t>CdCode:TempItemCode</t>
    <phoneticPr fontId="13" type="noConversion"/>
  </si>
  <si>
    <t>A</t>
    <phoneticPr fontId="13" type="noConversion"/>
  </si>
  <si>
    <t>B</t>
    <phoneticPr fontId="13" type="noConversion"/>
  </si>
  <si>
    <t>A</t>
    <phoneticPr fontId="13" type="noConversion"/>
  </si>
  <si>
    <t>B</t>
    <phoneticPr fontId="13" type="noConversion"/>
  </si>
  <si>
    <t>2</t>
  </si>
  <si>
    <t>3</t>
  </si>
  <si>
    <t>4</t>
  </si>
  <si>
    <t>C</t>
    <phoneticPr fontId="13" type="noConversion"/>
  </si>
  <si>
    <t>CdCode:Temp2ReasonCode</t>
    <phoneticPr fontId="13" type="noConversion"/>
  </si>
  <si>
    <t>A</t>
    <phoneticPr fontId="13" type="noConversion"/>
  </si>
  <si>
    <t>B</t>
    <phoneticPr fontId="13" type="noConversion"/>
  </si>
  <si>
    <t>L3230轉帳</t>
    <phoneticPr fontId="13" type="noConversion"/>
  </si>
  <si>
    <t>1</t>
    <phoneticPr fontId="13" type="noConversion"/>
  </si>
  <si>
    <t>C</t>
    <phoneticPr fontId="13" type="noConversion"/>
  </si>
  <si>
    <t>L3210</t>
    <phoneticPr fontId="13" type="noConversion"/>
  </si>
  <si>
    <t>1.回收金額
2.轉出金額(負值)轉入金額(正值)
3.催呆轉帳金額</t>
    <phoneticPr fontId="3" type="noConversion"/>
  </si>
  <si>
    <t>TxAmt+TempAmt
=Principal+Interest+DelayInt+CloseBreachAmt+FeeAmt+Overflow</t>
    <phoneticPr fontId="3" type="noConversion"/>
  </si>
  <si>
    <t>含催收回復時的催收收回金額</t>
    <phoneticPr fontId="3" type="noConversion"/>
  </si>
  <si>
    <t>IntEndDate DESC ,AcDate asc ,TitaKinBr asc ,TitaTlrNo asc ,TitaTxtNo asc, AcSeq asc</t>
    <phoneticPr fontId="4" type="noConversion"/>
  </si>
  <si>
    <t>TitaHCode=0</t>
    <phoneticPr fontId="3" type="noConversion"/>
  </si>
  <si>
    <t>Interest累計</t>
    <phoneticPr fontId="3" type="noConversion"/>
  </si>
  <si>
    <t>AcDate=畫面輸入區間</t>
    <phoneticPr fontId="3" type="noConversion"/>
  </si>
  <si>
    <t>對帳類別</t>
    <phoneticPr fontId="13" type="noConversion"/>
  </si>
  <si>
    <t>ReconCode</t>
    <phoneticPr fontId="13" type="noConversion"/>
  </si>
  <si>
    <t>VARCHAR2</t>
    <phoneticPr fontId="13" type="noConversion"/>
  </si>
  <si>
    <t>TITA:RpDetailSeq1</t>
    <phoneticPr fontId="13" type="noConversion"/>
  </si>
  <si>
    <t>CdCode.ReconCode 
TITA:RpAcctCode1</t>
    <phoneticPr fontId="13" type="noConversion"/>
  </si>
  <si>
    <t>borxTxtNoFirst</t>
    <phoneticPr fontId="4" type="noConversion"/>
  </si>
  <si>
    <t>custNoTxtNoFirst</t>
    <phoneticPr fontId="4" type="noConversion"/>
  </si>
  <si>
    <t>custNoLastTxtNoFirst</t>
    <phoneticPr fontId="4" type="noConversion"/>
  </si>
  <si>
    <t>SlipSumNo</t>
    <phoneticPr fontId="3" type="noConversion"/>
  </si>
  <si>
    <t>彙總傳票批號</t>
    <phoneticPr fontId="3" type="noConversion"/>
  </si>
  <si>
    <t>00：單筆傳票
01~99：彙總傳票批號</t>
    <phoneticPr fontId="3" type="noConversion"/>
  </si>
  <si>
    <t>AcSeq</t>
    <phoneticPr fontId="3" type="noConversion"/>
  </si>
  <si>
    <t>AcctCode</t>
    <phoneticPr fontId="3" type="noConversion"/>
  </si>
  <si>
    <t>業務科目</t>
    <phoneticPr fontId="3" type="noConversion"/>
  </si>
  <si>
    <t>AcDate DESC ,TitaCalDy DESC ,TitaCalTm DESC ,TitaTxtNo DESC ,AcSeq DESC</t>
    <phoneticPr fontId="4" type="noConversion"/>
  </si>
  <si>
    <t>TitaCrDb</t>
    <phoneticPr fontId="3" type="noConversion"/>
  </si>
  <si>
    <t>CustNo = ,AND TitaHCode = ,AND TitaTxCd ^i</t>
    <phoneticPr fontId="4" type="noConversion"/>
  </si>
  <si>
    <t>Interest</t>
    <phoneticPr fontId="3" type="noConversion"/>
  </si>
  <si>
    <t>TitaHCode</t>
    <phoneticPr fontId="3" type="noConversion"/>
  </si>
  <si>
    <t>訂正別</t>
    <phoneticPr fontId="3" type="noConversion"/>
  </si>
  <si>
    <t>0:正常
1:訂正
2:被訂正
3:沖正
4:被沖正</t>
    <phoneticPr fontId="3" type="noConversion"/>
  </si>
  <si>
    <t>SELECT  JSON_VALUE  ("OtherFields",  '$.CaseCloseCode') AS CaseCloseCode</t>
    <phoneticPr fontId="13" type="noConversion"/>
  </si>
  <si>
    <t>結案區分</t>
    <phoneticPr fontId="13" type="noConversion"/>
  </si>
  <si>
    <t>Desc</t>
    <phoneticPr fontId="3" type="noConversion"/>
  </si>
  <si>
    <t>交易別</t>
    <phoneticPr fontId="3" type="noConversion"/>
  </si>
  <si>
    <t>TxDescCode</t>
    <phoneticPr fontId="3" type="noConversion"/>
  </si>
  <si>
    <t>交易別代碼</t>
    <phoneticPr fontId="3" type="noConversion"/>
  </si>
  <si>
    <t>轉換</t>
    <phoneticPr fontId="13" type="noConversion"/>
  </si>
  <si>
    <t>交易代號(TitaTxcd)</t>
    <phoneticPr fontId="13" type="noConversion"/>
  </si>
  <si>
    <t>3100</t>
    <phoneticPr fontId="13" type="noConversion"/>
  </si>
  <si>
    <t>3201</t>
    <phoneticPr fontId="13" type="noConversion"/>
  </si>
  <si>
    <t>3202</t>
  </si>
  <si>
    <t>3203</t>
  </si>
  <si>
    <t>3204</t>
  </si>
  <si>
    <t>3205</t>
  </si>
  <si>
    <t>回收登錄</t>
    <phoneticPr fontId="13" type="noConversion"/>
  </si>
  <si>
    <t>違約金(2)</t>
    <phoneticPr fontId="13" type="noConversion"/>
  </si>
  <si>
    <t>CdCode:TempReasonCode</t>
    <phoneticPr fontId="13" type="noConversion"/>
  </si>
  <si>
    <t>TempReasonCode = 00</t>
    <phoneticPr fontId="13" type="noConversion"/>
  </si>
  <si>
    <t>TempReasonCode = 03</t>
    <phoneticPr fontId="13" type="noConversion"/>
  </si>
  <si>
    <t>TempReasonCode = 06</t>
    <phoneticPr fontId="13" type="noConversion"/>
  </si>
  <si>
    <t>ELSE</t>
    <phoneticPr fontId="13" type="noConversion"/>
  </si>
  <si>
    <t>L3701</t>
    <phoneticPr fontId="13" type="noConversion"/>
  </si>
  <si>
    <t>放款內容變更</t>
  </si>
  <si>
    <t>轉出</t>
    <phoneticPr fontId="13" type="noConversion"/>
  </si>
  <si>
    <t>轉入放款暫收款</t>
    <phoneticPr fontId="13" type="noConversion"/>
  </si>
  <si>
    <t>轉入債協暫收款</t>
    <phoneticPr fontId="13" type="noConversion"/>
  </si>
  <si>
    <t>轉入債協退還款</t>
    <phoneticPr fontId="13" type="noConversion"/>
  </si>
  <si>
    <t>9</t>
    <phoneticPr fontId="13" type="noConversion"/>
  </si>
  <si>
    <t>企金件</t>
    <phoneticPr fontId="13" type="noConversion"/>
  </si>
  <si>
    <t>企金件</t>
    <phoneticPr fontId="13" type="noConversion"/>
  </si>
  <si>
    <t>AS400</t>
    <phoneticPr fontId="16" type="noConversion"/>
  </si>
  <si>
    <t>ITX</t>
    <phoneticPr fontId="16" type="noConversion"/>
  </si>
  <si>
    <t>交易代號</t>
    <phoneticPr fontId="16" type="noConversion"/>
  </si>
  <si>
    <t>交易說明</t>
    <phoneticPr fontId="16" type="noConversion"/>
  </si>
  <si>
    <t>借貸</t>
    <phoneticPr fontId="16" type="noConversion"/>
  </si>
  <si>
    <t>摘要</t>
    <phoneticPr fontId="16" type="noConversion"/>
  </si>
  <si>
    <t>客戶洽詢查詢</t>
    <phoneticPr fontId="16" type="noConversion"/>
  </si>
  <si>
    <t>繳息情形查詢</t>
    <phoneticPr fontId="16" type="noConversion"/>
  </si>
  <si>
    <t>交易明細查詢</t>
    <phoneticPr fontId="16" type="noConversion"/>
  </si>
  <si>
    <t>放款內容查詢</t>
    <phoneticPr fontId="16" type="noConversion"/>
  </si>
  <si>
    <t>放款內容變更</t>
    <phoneticPr fontId="16" type="noConversion"/>
  </si>
  <si>
    <t>L3701</t>
    <phoneticPr fontId="16" type="noConversion"/>
  </si>
  <si>
    <t>撥款</t>
    <phoneticPr fontId="16" type="noConversion"/>
  </si>
  <si>
    <t>D</t>
    <phoneticPr fontId="16" type="noConversion"/>
  </si>
  <si>
    <t>L3100</t>
    <phoneticPr fontId="16" type="noConversion"/>
  </si>
  <si>
    <t>回收試算</t>
    <phoneticPr fontId="16" type="noConversion"/>
  </si>
  <si>
    <t>回收登錄</t>
    <phoneticPr fontId="16" type="noConversion"/>
  </si>
  <si>
    <t>C</t>
    <phoneticPr fontId="16" type="noConversion"/>
  </si>
  <si>
    <t>L3200</t>
    <phoneticPr fontId="16" type="noConversion"/>
  </si>
  <si>
    <t>其他費用登錄</t>
    <phoneticPr fontId="16" type="noConversion"/>
  </si>
  <si>
    <t>C</t>
    <phoneticPr fontId="16" type="noConversion"/>
  </si>
  <si>
    <t>L3230</t>
    <phoneticPr fontId="16" type="noConversion"/>
  </si>
  <si>
    <t>暫收款登錄</t>
    <phoneticPr fontId="16" type="noConversion"/>
  </si>
  <si>
    <t>C</t>
    <phoneticPr fontId="16" type="noConversion"/>
  </si>
  <si>
    <t>L3210</t>
    <phoneticPr fontId="16" type="noConversion"/>
  </si>
  <si>
    <t>D</t>
    <phoneticPr fontId="16" type="noConversion"/>
  </si>
  <si>
    <t>L3230</t>
    <phoneticPr fontId="16" type="noConversion"/>
  </si>
  <si>
    <t>L3220</t>
    <phoneticPr fontId="16" type="noConversion"/>
  </si>
  <si>
    <t>暫收支票查詢</t>
    <phoneticPr fontId="16" type="noConversion"/>
  </si>
  <si>
    <t>結案試算</t>
    <phoneticPr fontId="16" type="noConversion"/>
  </si>
  <si>
    <t>結案登錄</t>
    <phoneticPr fontId="16" type="noConversion"/>
  </si>
  <si>
    <t>L3420</t>
    <phoneticPr fontId="16" type="noConversion"/>
  </si>
  <si>
    <t>應繳日試算</t>
    <phoneticPr fontId="16" type="noConversion"/>
  </si>
  <si>
    <t>應繳日變更</t>
    <phoneticPr fontId="16" type="noConversion"/>
  </si>
  <si>
    <t>L3711</t>
    <phoneticPr fontId="16" type="noConversion"/>
  </si>
  <si>
    <t>借戶利率查詢</t>
    <phoneticPr fontId="16" type="noConversion"/>
  </si>
  <si>
    <t>借戶利率變更</t>
    <phoneticPr fontId="16" type="noConversion"/>
  </si>
  <si>
    <t>未齊件管理</t>
    <phoneticPr fontId="16" type="noConversion"/>
  </si>
  <si>
    <t>逾期原因管理</t>
    <phoneticPr fontId="16" type="noConversion"/>
  </si>
  <si>
    <t>催繳處理情形</t>
    <phoneticPr fontId="16" type="noConversion"/>
  </si>
  <si>
    <t>催收回復試算</t>
    <phoneticPr fontId="16" type="noConversion"/>
  </si>
  <si>
    <t>催收回復登錄</t>
    <phoneticPr fontId="16" type="noConversion"/>
  </si>
  <si>
    <t>還款分配試算</t>
    <phoneticPr fontId="16" type="noConversion"/>
  </si>
  <si>
    <t>變更期款試算</t>
    <phoneticPr fontId="16" type="noConversion"/>
  </si>
  <si>
    <t>支票明細查詢</t>
    <phoneticPr fontId="16" type="noConversion"/>
  </si>
  <si>
    <t>多餘支票刪除</t>
    <phoneticPr fontId="16" type="noConversion"/>
  </si>
  <si>
    <t>其他傳票輸入</t>
    <phoneticPr fontId="16" type="noConversion"/>
  </si>
  <si>
    <t>違約金(1)</t>
    <phoneticPr fontId="16" type="noConversion"/>
  </si>
  <si>
    <t>違約金(2)</t>
    <phoneticPr fontId="16" type="noConversion"/>
  </si>
  <si>
    <t>L3200</t>
    <phoneticPr fontId="16" type="noConversion"/>
  </si>
  <si>
    <t>暫收所得稅</t>
    <phoneticPr fontId="16" type="noConversion"/>
  </si>
  <si>
    <t>L3210</t>
    <phoneticPr fontId="16" type="noConversion"/>
  </si>
  <si>
    <t>暫收款轉出</t>
    <phoneticPr fontId="16" type="noConversion"/>
  </si>
  <si>
    <t>部分償還本金</t>
    <phoneticPr fontId="16" type="noConversion"/>
  </si>
  <si>
    <t>回收利息</t>
    <phoneticPr fontId="16" type="noConversion"/>
  </si>
  <si>
    <t>L3200</t>
    <phoneticPr fontId="16" type="noConversion"/>
  </si>
  <si>
    <t>轉列呆帳</t>
    <phoneticPr fontId="16" type="noConversion"/>
  </si>
  <si>
    <t>D</t>
    <phoneticPr fontId="16" type="noConversion"/>
  </si>
  <si>
    <t>展期</t>
    <phoneticPr fontId="16" type="noConversion"/>
  </si>
  <si>
    <t>L3100</t>
    <phoneticPr fontId="16" type="noConversion"/>
  </si>
  <si>
    <t>支票兌現</t>
    <phoneticPr fontId="16" type="noConversion"/>
  </si>
  <si>
    <t>部分轉銷呆帳</t>
    <phoneticPr fontId="16" type="noConversion"/>
  </si>
  <si>
    <t>訂正</t>
    <phoneticPr fontId="16" type="noConversion"/>
  </si>
  <si>
    <t>暫收款訂正</t>
    <phoneticPr fontId="16" type="noConversion"/>
  </si>
  <si>
    <t>L618B</t>
    <phoneticPr fontId="13" type="noConversion"/>
  </si>
  <si>
    <t>法務費轉列催收</t>
    <phoneticPr fontId="13" type="noConversion"/>
  </si>
  <si>
    <t>L618C</t>
    <phoneticPr fontId="13" type="noConversion"/>
  </si>
  <si>
    <t>3210</t>
    <phoneticPr fontId="13" type="noConversion"/>
  </si>
  <si>
    <t>3212</t>
  </si>
  <si>
    <t>3213</t>
  </si>
  <si>
    <t>3221</t>
    <phoneticPr fontId="13" type="noConversion"/>
  </si>
  <si>
    <t>3223</t>
  </si>
  <si>
    <t>3224</t>
  </si>
  <si>
    <t>3226</t>
  </si>
  <si>
    <t>3227</t>
  </si>
  <si>
    <t>3231</t>
  </si>
  <si>
    <t>3232</t>
  </si>
  <si>
    <t>3233</t>
  </si>
  <si>
    <t>3234</t>
  </si>
  <si>
    <t>3235</t>
  </si>
  <si>
    <t>3236</t>
  </si>
  <si>
    <t>暫付法務費</t>
    <phoneticPr fontId="13" type="noConversion"/>
  </si>
  <si>
    <t>07</t>
    <phoneticPr fontId="13" type="noConversion"/>
  </si>
  <si>
    <t>08</t>
    <phoneticPr fontId="13" type="noConversion"/>
  </si>
  <si>
    <t>F08</t>
    <phoneticPr fontId="13" type="noConversion"/>
  </si>
  <si>
    <t>3420</t>
    <phoneticPr fontId="13" type="noConversion"/>
  </si>
  <si>
    <t>3422</t>
  </si>
  <si>
    <t>3423</t>
  </si>
  <si>
    <t>3424</t>
  </si>
  <si>
    <t>3425</t>
  </si>
  <si>
    <t>3426</t>
  </si>
  <si>
    <t>3427</t>
  </si>
  <si>
    <t>3428</t>
  </si>
  <si>
    <t>3429</t>
  </si>
  <si>
    <t>3701</t>
    <phoneticPr fontId="13" type="noConversion"/>
  </si>
  <si>
    <t>3711</t>
    <phoneticPr fontId="13" type="noConversion"/>
  </si>
  <si>
    <t>6180</t>
    <phoneticPr fontId="13" type="noConversion"/>
  </si>
  <si>
    <t>6181</t>
  </si>
  <si>
    <t>TxDescCode</t>
    <phoneticPr fontId="13" type="noConversion"/>
  </si>
  <si>
    <t>展期</t>
    <phoneticPr fontId="13" type="noConversion"/>
  </si>
  <si>
    <t>借新還舊</t>
    <phoneticPr fontId="13" type="noConversion"/>
  </si>
  <si>
    <t>3101</t>
    <phoneticPr fontId="13" type="noConversion"/>
  </si>
  <si>
    <t>3102</t>
  </si>
  <si>
    <t>3211</t>
    <phoneticPr fontId="13" type="noConversion"/>
  </si>
  <si>
    <t>3222</t>
    <phoneticPr fontId="13" type="noConversion"/>
  </si>
  <si>
    <t>3421</t>
    <phoneticPr fontId="13" type="noConversion"/>
  </si>
  <si>
    <t>轉換邏輯
TX=LA$TRXP
JL=轉換程式的Temp table 主要來源為LA$JLNP
ACN=LNACNP
LBM=LoanBorMain</t>
    <phoneticPr fontId="21" type="noConversion"/>
  </si>
  <si>
    <t>TX.TRXTRN='3025'</t>
    <phoneticPr fontId="21" type="noConversion"/>
  </si>
  <si>
    <t>TX.TRXTRN='3087'
AND LBM."RenewFlag"='1'</t>
    <phoneticPr fontId="21" type="noConversion"/>
  </si>
  <si>
    <t>TX.TRXTRN='3087'
AND LBM."RenewFlag"='2'</t>
    <phoneticPr fontId="21" type="noConversion"/>
  </si>
  <si>
    <t>TX.TRXTRN='3031'</t>
    <phoneticPr fontId="21" type="noConversion"/>
  </si>
  <si>
    <t>TX.TRXTRN='3084'</t>
    <phoneticPr fontId="21" type="noConversion"/>
  </si>
  <si>
    <t>TX.TRXTRN='3066'</t>
    <phoneticPr fontId="21" type="noConversion"/>
  </si>
  <si>
    <t>TX.TRXTRN='3081'</t>
    <phoneticPr fontId="21" type="noConversion"/>
  </si>
  <si>
    <t>TX.TRXTRN='3083'</t>
    <phoneticPr fontId="21" type="noConversion"/>
  </si>
  <si>
    <t>TX.TRXTRN='3033'
AND JL."AcctCode" = 'F07'</t>
    <phoneticPr fontId="21" type="noConversion"/>
  </si>
  <si>
    <t>TX.TRXTRN='3033'
AND JL."AcctCode" = 'TMI'</t>
    <phoneticPr fontId="21" type="noConversion"/>
  </si>
  <si>
    <t>TX.TRXTRN='3033'
AND JL."AcctCode" = 'F10'</t>
    <phoneticPr fontId="21" type="noConversion"/>
  </si>
  <si>
    <t>TX.TRXTRN='3033'
AND JL."AcctCode" = 'F29'</t>
    <phoneticPr fontId="21" type="noConversion"/>
  </si>
  <si>
    <t>TX.TRXTRN='3041'</t>
    <phoneticPr fontId="21" type="noConversion"/>
  </si>
  <si>
    <t>TX.TRXTRN='3041'
AND TX.TRXTCT=1</t>
    <phoneticPr fontId="21" type="noConversion"/>
  </si>
  <si>
    <t xml:space="preserve">TX.TRXTRN='3041'
AND TX.TRXTCT=1
AND ACN."IsSameFac" = 1 </t>
    <phoneticPr fontId="21" type="noConversion"/>
  </si>
  <si>
    <t>TX.TRXTRN='3041'
AND TX.TRXTCT=2</t>
    <phoneticPr fontId="21" type="noConversion"/>
  </si>
  <si>
    <t>TX.TRXTRN='3041'
AND TX.TRXTCT=3</t>
    <phoneticPr fontId="21" type="noConversion"/>
  </si>
  <si>
    <t>TX.TRXTRN='3041'
AND TX.TRXTCT=4</t>
    <phoneticPr fontId="21" type="noConversion"/>
  </si>
  <si>
    <t>TX.TRXTRN='3041'
AND TX.TRXTCT=5</t>
    <phoneticPr fontId="21" type="noConversion"/>
  </si>
  <si>
    <t>TX.TRXTRN='3041'
AND TX.TRXTCT=6
OR TX.TRXTRN='3086'</t>
    <phoneticPr fontId="21" type="noConversion"/>
  </si>
  <si>
    <t>TX.TRXTRN='3089'</t>
    <phoneticPr fontId="21" type="noConversion"/>
  </si>
  <si>
    <t>TX.TRXTRN='3021'</t>
    <phoneticPr fontId="21" type="noConversion"/>
  </si>
  <si>
    <t>TX.TRXTRN='3046'</t>
    <phoneticPr fontId="21" type="noConversion"/>
  </si>
  <si>
    <t>3214</t>
  </si>
  <si>
    <t>08</t>
    <phoneticPr fontId="13" type="noConversion"/>
  </si>
  <si>
    <t>支票兌現</t>
    <phoneticPr fontId="13" type="noConversion"/>
  </si>
  <si>
    <t>3215</t>
  </si>
  <si>
    <t>TX.TRXTRN='3085'
OR TX.TRXTRN='3080'</t>
    <phoneticPr fontId="21" type="noConversion"/>
  </si>
  <si>
    <t>TX.TRXTRN='3036'
OR TX.TRXTRN='3082'</t>
    <phoneticPr fontId="21" type="noConversion"/>
  </si>
  <si>
    <t>5</t>
    <phoneticPr fontId="13" type="noConversion"/>
  </si>
  <si>
    <t>3228</t>
  </si>
  <si>
    <t>TX.TRXTRN='3038'</t>
  </si>
  <si>
    <t>4</t>
    <phoneticPr fontId="13" type="noConversion"/>
  </si>
  <si>
    <t>5</t>
    <phoneticPr fontId="13" type="noConversion"/>
  </si>
  <si>
    <t>聯貸費攤提暫收款</t>
    <phoneticPr fontId="13" type="noConversion"/>
  </si>
  <si>
    <t>L3220退還</t>
    <phoneticPr fontId="13" type="noConversion"/>
  </si>
  <si>
    <t>債協暫收款登錄</t>
    <phoneticPr fontId="13" type="noConversion"/>
  </si>
  <si>
    <t>期票登錄</t>
    <phoneticPr fontId="13" type="noConversion"/>
  </si>
  <si>
    <t>即期票現金登錄</t>
    <phoneticPr fontId="13" type="noConversion"/>
  </si>
  <si>
    <t>3230</t>
    <phoneticPr fontId="13" type="noConversion"/>
  </si>
  <si>
    <t>暫收款退還</t>
    <phoneticPr fontId="13" type="noConversion"/>
  </si>
  <si>
    <t>3237</t>
  </si>
  <si>
    <t>3225</t>
    <phoneticPr fontId="13" type="noConversion"/>
  </si>
  <si>
    <t>應繳日變更</t>
    <phoneticPr fontId="13" type="noConversion"/>
  </si>
  <si>
    <t>L3440</t>
    <phoneticPr fontId="13" type="noConversion"/>
  </si>
  <si>
    <t>催收回復</t>
    <phoneticPr fontId="13" type="noConversion"/>
  </si>
  <si>
    <t>3440</t>
    <phoneticPr fontId="13" type="noConversion"/>
  </si>
  <si>
    <t>??????????</t>
    <phoneticPr fontId="13" type="noConversion"/>
  </si>
  <si>
    <t>聯貸費攤提暫收款</t>
    <phoneticPr fontId="13" type="noConversion"/>
  </si>
  <si>
    <t>暫收款轉出</t>
    <phoneticPr fontId="13" type="noConversion"/>
  </si>
  <si>
    <t>F25</t>
    <phoneticPr fontId="13" type="noConversion"/>
  </si>
  <si>
    <t>沖催收火險費</t>
    <phoneticPr fontId="13" type="noConversion"/>
  </si>
  <si>
    <t>催收款項－火險費用</t>
    <phoneticPr fontId="13" type="noConversion"/>
  </si>
  <si>
    <t>收回呆帳及過期帳</t>
  </si>
  <si>
    <t>展期</t>
    <phoneticPr fontId="13" type="noConversion"/>
  </si>
  <si>
    <t>L3420、L3410</t>
    <phoneticPr fontId="13" type="noConversion"/>
  </si>
  <si>
    <t>L3711、L3712</t>
    <phoneticPr fontId="13" type="noConversion"/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</si>
  <si>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</si>
  <si>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</si>
  <si>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</si>
  <si>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</si>
  <si>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</si>
  <si>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</si>
  <si>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</si>
  <si>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</si>
  <si>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</si>
  <si>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</si>
  <si>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</si>
  <si>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暫收銷</t>
    <phoneticPr fontId="13" type="noConversion"/>
  </si>
  <si>
    <t>Fee</t>
    <phoneticPr fontId="13" type="noConversion"/>
  </si>
  <si>
    <t xml:space="preserve">L3210 </t>
    <phoneticPr fontId="13" type="noConversion"/>
  </si>
  <si>
    <t>暫收退</t>
    <phoneticPr fontId="13" type="noConversion"/>
  </si>
  <si>
    <t>L3230</t>
    <phoneticPr fontId="13" type="noConversion"/>
  </si>
  <si>
    <t>L3200、L3420 …</t>
    <phoneticPr fontId="13" type="noConversion"/>
  </si>
  <si>
    <t>+CdCode:AcctCode</t>
    <phoneticPr fontId="13" type="noConversion"/>
  </si>
  <si>
    <t>+CdCode:AcctCode</t>
    <phoneticPr fontId="13" type="noConversion"/>
  </si>
  <si>
    <t>+CdCode:AcctCode</t>
    <phoneticPr fontId="13" type="noConversion"/>
  </si>
  <si>
    <t>F27</t>
    <phoneticPr fontId="13" type="noConversion"/>
  </si>
  <si>
    <t>暫收款退還</t>
    <phoneticPr fontId="16" type="noConversion"/>
  </si>
  <si>
    <t>收回費用</t>
    <phoneticPr fontId="13" type="noConversion"/>
  </si>
  <si>
    <t>暫收款退還</t>
    <phoneticPr fontId="13" type="noConversion"/>
  </si>
  <si>
    <t>L3721</t>
    <phoneticPr fontId="13" type="noConversion"/>
  </si>
  <si>
    <t>借戶利率變更</t>
    <phoneticPr fontId="13" type="noConversion"/>
  </si>
  <si>
    <t>3721</t>
    <phoneticPr fontId="13" type="noConversion"/>
  </si>
  <si>
    <t>L3731</t>
    <phoneticPr fontId="13" type="noConversion"/>
  </si>
  <si>
    <t>火險費用轉催收</t>
    <phoneticPr fontId="13" type="noConversion"/>
  </si>
  <si>
    <t>轉呆帳結案戶</t>
    <phoneticPr fontId="13" type="noConversion"/>
  </si>
  <si>
    <t>3731</t>
    <phoneticPr fontId="13" type="noConversion"/>
  </si>
  <si>
    <t>L618E</t>
    <phoneticPr fontId="13" type="noConversion"/>
  </si>
  <si>
    <t>6182</t>
  </si>
  <si>
    <t>TX.TRXTRN='3089'</t>
  </si>
  <si>
    <t>TX.TRXTRN='3036'
AND TX.LMSRSN=6</t>
    <phoneticPr fontId="21" type="noConversion"/>
  </si>
  <si>
    <t>TX.TRXTRN='3036'
AND TX.LMSRSN=3</t>
    <phoneticPr fontId="21" type="noConversion"/>
  </si>
  <si>
    <t>TX.TRXTRN='3036'
AND TX.LMSRSN=0</t>
    <phoneticPr fontId="21" type="noConversion"/>
  </si>
  <si>
    <t>交易前催呆主檔留存欄</t>
  </si>
  <si>
    <t>交易前催呆主檔留存欄</t>
    <phoneticPr fontId="13" type="noConversion"/>
  </si>
  <si>
    <t>狀態</t>
    <phoneticPr fontId="3" type="noConversion"/>
  </si>
  <si>
    <t>1:催收
2.部分轉呆
3:呆帳
4:催收回復
5:催呆結案</t>
    <phoneticPr fontId="3" type="noConversion"/>
  </si>
  <si>
    <t>BadDebtDate</t>
    <phoneticPr fontId="3" type="noConversion"/>
  </si>
  <si>
    <t>轉呆帳日期</t>
  </si>
  <si>
    <t>DECIMALD</t>
    <phoneticPr fontId="3" type="noConversion"/>
  </si>
  <si>
    <t>OvduPrinAmt</t>
    <phoneticPr fontId="3" type="noConversion"/>
  </si>
  <si>
    <t>轉催收本金</t>
  </si>
  <si>
    <t>OvduIntAmt</t>
    <phoneticPr fontId="3" type="noConversion"/>
  </si>
  <si>
    <t>轉催收利息</t>
    <phoneticPr fontId="3" type="noConversion"/>
  </si>
  <si>
    <t>OvduBreachAmt</t>
    <phoneticPr fontId="3" type="noConversion"/>
  </si>
  <si>
    <t>轉催收違約金</t>
    <phoneticPr fontId="3" type="noConversion"/>
  </si>
  <si>
    <t>未用</t>
    <phoneticPr fontId="3" type="noConversion"/>
  </si>
  <si>
    <t>OvduAmt</t>
    <phoneticPr fontId="3" type="noConversion"/>
  </si>
  <si>
    <t>轉催收金額</t>
    <phoneticPr fontId="3" type="noConversion"/>
  </si>
  <si>
    <t>OvduPrinBal</t>
    <phoneticPr fontId="3" type="noConversion"/>
  </si>
  <si>
    <t>催收本金餘額</t>
    <phoneticPr fontId="3" type="noConversion"/>
  </si>
  <si>
    <t>OvduIntBal</t>
    <phoneticPr fontId="3" type="noConversion"/>
  </si>
  <si>
    <t>催收利息餘額</t>
    <phoneticPr fontId="3" type="noConversion"/>
  </si>
  <si>
    <t>OvduBreachBal</t>
    <phoneticPr fontId="3" type="noConversion"/>
  </si>
  <si>
    <t>催收違約金餘額</t>
    <phoneticPr fontId="3" type="noConversion"/>
  </si>
  <si>
    <t>未用</t>
    <phoneticPr fontId="3" type="noConversion"/>
  </si>
  <si>
    <t>OvduBal</t>
    <phoneticPr fontId="3" type="noConversion"/>
  </si>
  <si>
    <t>催收餘額</t>
  </si>
  <si>
    <t>OvduStatus</t>
    <phoneticPr fontId="3" type="noConversion"/>
  </si>
  <si>
    <t>RvRvJsonFields</t>
    <phoneticPr fontId="13" type="noConversion"/>
  </si>
  <si>
    <t>銷帳JsonFields</t>
  </si>
  <si>
    <t>ResvEntdy</t>
    <phoneticPr fontId="13" type="noConversion"/>
  </si>
  <si>
    <t>ResvTxSeq</t>
    <phoneticPr fontId="13" type="noConversion"/>
  </si>
  <si>
    <t>DECIMAL</t>
    <phoneticPr fontId="13" type="noConversion"/>
  </si>
  <si>
    <t>DECIMAL</t>
    <phoneticPr fontId="13" type="noConversion"/>
  </si>
  <si>
    <t>隔日訂正交易序號</t>
    <phoneticPr fontId="13" type="noConversion"/>
  </si>
  <si>
    <t>隔日訂正會計日</t>
    <phoneticPr fontId="13" type="noConversion"/>
  </si>
  <si>
    <t>隔日沖正再做新交易，抓取原交易資料時使用</t>
    <phoneticPr fontId="13" type="noConversion"/>
  </si>
  <si>
    <t>同上</t>
    <phoneticPr fontId="13" type="noConversion"/>
  </si>
  <si>
    <t>入帳順序</t>
    <phoneticPr fontId="3" type="noConversion"/>
  </si>
  <si>
    <t>新繳款總期數</t>
    <phoneticPr fontId="13" type="noConversion"/>
  </si>
  <si>
    <t>RECPNO</t>
    <phoneticPr fontId="13" type="noConversion"/>
  </si>
  <si>
    <t>PAYCOD</t>
    <phoneticPr fontId="13" type="noConversion"/>
  </si>
  <si>
    <t>收據號碼</t>
    <phoneticPr fontId="13" type="noConversion"/>
  </si>
  <si>
    <t>代收繳款方式</t>
    <phoneticPr fontId="13" type="noConversion"/>
  </si>
  <si>
    <t>AS400舊資料
新壽IT珮琪說要保留</t>
    <phoneticPr fontId="13" type="noConversion"/>
  </si>
  <si>
    <t>轉債權轉讓戶</t>
    <phoneticPr fontId="13" type="noConversion"/>
  </si>
  <si>
    <t>3732</t>
    <phoneticPr fontId="13" type="noConversion"/>
  </si>
  <si>
    <t>本戶累溢收</t>
    <phoneticPr fontId="13" type="noConversion"/>
  </si>
  <si>
    <t>DECIMAL</t>
    <phoneticPr fontId="3" type="noConversion"/>
  </si>
  <si>
    <t>DECIMAL</t>
    <phoneticPr fontId="3" type="noConversion"/>
  </si>
  <si>
    <t>DECIMAL</t>
    <phoneticPr fontId="13" type="noConversion"/>
  </si>
  <si>
    <t>DECIMAL</t>
    <phoneticPr fontId="13" type="noConversion"/>
  </si>
  <si>
    <t>Excessive</t>
  </si>
  <si>
    <t>Overflow</t>
    <phoneticPr fontId="3" type="noConversion"/>
  </si>
  <si>
    <t>溢收金額(暫收貸)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</si>
</sst>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color rgb="FFFF0000"/>
      <name val="細明體"/>
      <family val="3"/>
      <charset val="136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</cellStyleXfs>
  <cellXfs count="69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>
      <alignment vertical="center"/>
    </xf>
    <xf numFmtId="0" fontId="15" fillId="0" borderId="1" xfId="0" applyFont="1" applyBorder="1" applyAlignment="1">
      <alignment vertical="center"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vertical="center" wrapText="1"/>
    </xf>
    <xf numFmtId="0" fontId="14" fillId="3" borderId="0" xfId="0" applyFont="1" applyFill="1" applyAlignment="1">
      <alignment horizontal="left" vertical="center" wrapText="1"/>
    </xf>
    <xf numFmtId="0" fontId="14" fillId="3" borderId="0" xfId="0" applyFont="1" applyFill="1">
      <alignment vertical="center"/>
    </xf>
    <xf numFmtId="0" fontId="15" fillId="3" borderId="0" xfId="0" applyFont="1" applyFill="1">
      <alignment vertical="center"/>
    </xf>
    <xf numFmtId="0" fontId="15" fillId="0" borderId="0" xfId="0" applyFont="1" applyAlignment="1">
      <alignment vertical="top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20" fillId="0" borderId="0" xfId="2" applyAlignment="1">
      <alignment vertical="center" wrapText="1"/>
    </xf>
    <xf numFmtId="0" fontId="20" fillId="0" borderId="0" xfId="2">
      <alignment vertical="center"/>
    </xf>
    <xf numFmtId="0" fontId="0" fillId="0" borderId="0" xfId="0" applyAlignment="1">
      <alignment vertical="center" wrapText="1"/>
    </xf>
    <xf numFmtId="0" fontId="25" fillId="0" borderId="0" xfId="0" applyFont="1">
      <alignment vertical="center"/>
    </xf>
    <xf numFmtId="49" fontId="25" fillId="0" borderId="0" xfId="0" applyNumberFormat="1" applyFont="1">
      <alignment vertical="center"/>
    </xf>
    <xf numFmtId="0" fontId="26" fillId="0" borderId="0" xfId="2" applyFont="1">
      <alignment vertical="center"/>
    </xf>
    <xf numFmtId="0" fontId="25" fillId="3" borderId="0" xfId="0" applyFont="1" applyFill="1" applyAlignment="1">
      <alignment vertical="center" wrapText="1"/>
    </xf>
    <xf numFmtId="0" fontId="25" fillId="0" borderId="0" xfId="2" applyFont="1" applyAlignment="1">
      <alignment vertical="center" wrapText="1"/>
    </xf>
    <xf numFmtId="0" fontId="0" fillId="0" borderId="0" xfId="2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20" fontId="2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3">
    <cellStyle name="一般" xfId="0" builtinId="0"/>
    <cellStyle name="一般 2" xfId="1"/>
    <cellStyle name="一般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A41" zoomScaleNormal="100" workbookViewId="0">
      <selection activeCell="G51" sqref="G51"/>
    </sheetView>
  </sheetViews>
  <sheetFormatPr defaultColWidth="21.44140625" defaultRowHeight="16.2"/>
  <cols>
    <col min="1" max="1" width="4.88671875" style="4" customWidth="1"/>
    <col min="2" max="2" width="19.109375" style="4" customWidth="1"/>
    <col min="3" max="3" width="24.109375" style="3" customWidth="1"/>
    <col min="4" max="4" width="16.77734375" style="8" customWidth="1"/>
    <col min="5" max="5" width="6.6640625" style="4" customWidth="1"/>
    <col min="6" max="6" width="7.33203125" style="4" customWidth="1"/>
    <col min="7" max="7" width="75.109375" style="4" customWidth="1"/>
    <col min="8" max="8" width="41" style="9" customWidth="1"/>
    <col min="9" max="16384" width="21.44140625" style="2"/>
  </cols>
  <sheetData>
    <row r="1" spans="1:8">
      <c r="A1" s="62" t="s">
        <v>40</v>
      </c>
      <c r="B1" s="63"/>
      <c r="C1" s="12" t="s">
        <v>91</v>
      </c>
      <c r="D1" s="22" t="s">
        <v>117</v>
      </c>
      <c r="E1" s="21"/>
      <c r="F1" s="2"/>
      <c r="G1" s="2"/>
      <c r="H1" s="2"/>
    </row>
    <row r="2" spans="1:8" ht="17.25" customHeight="1">
      <c r="A2" s="62"/>
      <c r="B2" s="63"/>
      <c r="C2" s="10" t="s">
        <v>7</v>
      </c>
      <c r="D2" s="20" t="s">
        <v>39</v>
      </c>
      <c r="E2" s="21"/>
      <c r="F2" s="2"/>
      <c r="G2" s="2"/>
      <c r="H2" s="2"/>
    </row>
    <row r="3" spans="1:8" ht="32.4">
      <c r="A3" s="67" t="s">
        <v>41</v>
      </c>
      <c r="B3" s="67"/>
      <c r="C3" s="7" t="s">
        <v>75</v>
      </c>
      <c r="D3" s="22" t="s">
        <v>46</v>
      </c>
      <c r="E3" s="21"/>
      <c r="F3" s="2"/>
      <c r="G3" s="2"/>
      <c r="H3" s="2"/>
    </row>
    <row r="4" spans="1:8">
      <c r="A4" s="64" t="s">
        <v>42</v>
      </c>
      <c r="B4" s="66"/>
      <c r="C4" s="7"/>
      <c r="D4" s="7"/>
      <c r="E4" s="21"/>
      <c r="F4" s="2"/>
      <c r="G4" s="2"/>
      <c r="H4" s="2"/>
    </row>
    <row r="5" spans="1:8">
      <c r="A5" s="67" t="s">
        <v>43</v>
      </c>
      <c r="B5" s="67"/>
      <c r="C5" s="6" t="s">
        <v>321</v>
      </c>
      <c r="D5" s="22"/>
      <c r="E5" s="21"/>
      <c r="F5" s="2"/>
      <c r="G5" s="2"/>
      <c r="H5" s="2"/>
    </row>
    <row r="6" spans="1:8">
      <c r="A6" s="64" t="s">
        <v>44</v>
      </c>
      <c r="B6" s="65"/>
      <c r="C6" s="6"/>
      <c r="D6" s="22"/>
      <c r="E6" s="21"/>
      <c r="F6" s="2"/>
      <c r="G6" s="2"/>
      <c r="H6" s="2"/>
    </row>
    <row r="7" spans="1:8">
      <c r="A7" s="64" t="s">
        <v>45</v>
      </c>
      <c r="B7" s="66"/>
      <c r="C7" s="6"/>
      <c r="D7" s="22"/>
      <c r="E7" s="21"/>
      <c r="F7" s="2"/>
      <c r="G7" s="2"/>
      <c r="H7" s="2"/>
    </row>
    <row r="8" spans="1:8" ht="19.5" customHeight="1">
      <c r="A8" s="10" t="s">
        <v>6</v>
      </c>
      <c r="B8" s="10" t="s">
        <v>1</v>
      </c>
      <c r="C8" s="11" t="s">
        <v>2</v>
      </c>
      <c r="D8" s="10" t="s">
        <v>3</v>
      </c>
      <c r="E8" s="10" t="s">
        <v>4</v>
      </c>
      <c r="F8" s="10" t="s">
        <v>5</v>
      </c>
      <c r="G8" s="11" t="s">
        <v>0</v>
      </c>
      <c r="H8" s="1"/>
    </row>
    <row r="9" spans="1:8" ht="21" customHeight="1">
      <c r="A9" s="4">
        <v>1</v>
      </c>
      <c r="B9" s="14" t="s">
        <v>52</v>
      </c>
      <c r="C9" s="14" t="s">
        <v>11</v>
      </c>
      <c r="D9" s="13" t="s">
        <v>81</v>
      </c>
      <c r="E9" s="13">
        <v>7</v>
      </c>
      <c r="F9" s="13"/>
      <c r="G9" s="18"/>
      <c r="H9" s="2"/>
    </row>
    <row r="10" spans="1:8" ht="19.5" customHeight="1">
      <c r="A10" s="4">
        <f>A9+1</f>
        <v>2</v>
      </c>
      <c r="B10" s="14" t="s">
        <v>53</v>
      </c>
      <c r="C10" s="14" t="s">
        <v>12</v>
      </c>
      <c r="D10" s="13" t="s">
        <v>80</v>
      </c>
      <c r="E10" s="13">
        <v>3</v>
      </c>
      <c r="F10" s="13"/>
      <c r="G10" s="19" t="s">
        <v>120</v>
      </c>
      <c r="H10" s="2"/>
    </row>
    <row r="11" spans="1:8" ht="17.100000000000001" customHeight="1">
      <c r="A11" s="4">
        <f t="shared" ref="A11:A30" si="0">A10+1</f>
        <v>3</v>
      </c>
      <c r="B11" s="14" t="s">
        <v>54</v>
      </c>
      <c r="C11" s="14" t="s">
        <v>14</v>
      </c>
      <c r="D11" s="13" t="s">
        <v>80</v>
      </c>
      <c r="E11" s="13">
        <v>3</v>
      </c>
      <c r="F11" s="13"/>
      <c r="G11" s="18"/>
      <c r="H11" s="2"/>
    </row>
    <row r="12" spans="1:8" ht="17.100000000000001" customHeight="1">
      <c r="A12" s="4">
        <f t="shared" si="0"/>
        <v>4</v>
      </c>
      <c r="B12" s="14" t="s">
        <v>55</v>
      </c>
      <c r="C12" s="14" t="s">
        <v>78</v>
      </c>
      <c r="D12" s="13" t="s">
        <v>90</v>
      </c>
      <c r="E12" s="13">
        <v>4</v>
      </c>
      <c r="F12" s="13"/>
      <c r="G12" s="18"/>
      <c r="H12" s="2"/>
    </row>
    <row r="13" spans="1:8" ht="17.100000000000001" customHeight="1">
      <c r="A13" s="4">
        <f t="shared" ref="A13:A19" si="1">A12+1</f>
        <v>5</v>
      </c>
      <c r="B13" s="14" t="s">
        <v>112</v>
      </c>
      <c r="C13" s="14" t="s">
        <v>87</v>
      </c>
      <c r="D13" s="13" t="s">
        <v>101</v>
      </c>
      <c r="E13" s="13">
        <v>8</v>
      </c>
      <c r="F13" s="13"/>
      <c r="G13" s="18"/>
      <c r="H13" s="2"/>
    </row>
    <row r="14" spans="1:8" ht="17.100000000000001" customHeight="1">
      <c r="A14" s="4">
        <f t="shared" si="1"/>
        <v>6</v>
      </c>
      <c r="B14" s="14" t="s">
        <v>128</v>
      </c>
      <c r="C14" s="14" t="s">
        <v>86</v>
      </c>
      <c r="D14" s="13" t="s">
        <v>80</v>
      </c>
      <c r="E14" s="13">
        <v>8</v>
      </c>
      <c r="F14" s="13"/>
      <c r="G14" s="18"/>
      <c r="H14" s="2"/>
    </row>
    <row r="15" spans="1:8" ht="20.7" customHeight="1">
      <c r="A15" s="4">
        <f t="shared" si="1"/>
        <v>7</v>
      </c>
      <c r="B15" s="14" t="s">
        <v>134</v>
      </c>
      <c r="C15" s="14" t="s">
        <v>135</v>
      </c>
      <c r="D15" s="13" t="s">
        <v>85</v>
      </c>
      <c r="E15" s="13">
        <v>4</v>
      </c>
      <c r="F15" s="13"/>
      <c r="G15" s="23"/>
      <c r="H15" s="2"/>
    </row>
    <row r="16" spans="1:8" ht="21.6" customHeight="1">
      <c r="A16" s="4">
        <f t="shared" si="1"/>
        <v>8</v>
      </c>
      <c r="B16" s="14" t="s">
        <v>129</v>
      </c>
      <c r="C16" s="14" t="s">
        <v>79</v>
      </c>
      <c r="D16" s="13" t="s">
        <v>85</v>
      </c>
      <c r="E16" s="13">
        <v>6</v>
      </c>
      <c r="F16" s="13"/>
      <c r="G16" s="23"/>
      <c r="H16" s="2"/>
    </row>
    <row r="17" spans="1:8" ht="21.6" customHeight="1">
      <c r="A17" s="4">
        <f t="shared" si="1"/>
        <v>9</v>
      </c>
      <c r="B17" s="14" t="s">
        <v>304</v>
      </c>
      <c r="C17" s="16" t="s">
        <v>15</v>
      </c>
      <c r="D17" s="13" t="s">
        <v>85</v>
      </c>
      <c r="E17" s="13">
        <v>8</v>
      </c>
      <c r="F17" s="13"/>
      <c r="G17" s="23" t="s">
        <v>305</v>
      </c>
      <c r="H17" s="30"/>
    </row>
    <row r="18" spans="1:8" ht="17.100000000000001" customHeight="1">
      <c r="A18" s="4">
        <f t="shared" si="1"/>
        <v>10</v>
      </c>
      <c r="B18" s="14" t="s">
        <v>429</v>
      </c>
      <c r="C18" s="14" t="s">
        <v>706</v>
      </c>
      <c r="D18" s="13" t="s">
        <v>81</v>
      </c>
      <c r="E18" s="13">
        <v>4</v>
      </c>
      <c r="F18" s="13"/>
      <c r="G18" s="18"/>
      <c r="H18" s="2"/>
    </row>
    <row r="19" spans="1:8" ht="20.7" customHeight="1">
      <c r="A19" s="4">
        <f t="shared" si="1"/>
        <v>11</v>
      </c>
      <c r="B19" s="14" t="s">
        <v>88</v>
      </c>
      <c r="C19" s="14" t="s">
        <v>16</v>
      </c>
      <c r="D19" s="13" t="s">
        <v>107</v>
      </c>
      <c r="E19" s="13">
        <v>5</v>
      </c>
      <c r="F19" s="13"/>
      <c r="G19" s="23"/>
      <c r="H19" s="30"/>
    </row>
    <row r="20" spans="1:8" ht="54.6" customHeight="1">
      <c r="A20" s="4">
        <f t="shared" si="0"/>
        <v>12</v>
      </c>
      <c r="B20" s="14" t="s">
        <v>433</v>
      </c>
      <c r="C20" s="14" t="s">
        <v>17</v>
      </c>
      <c r="D20" s="13" t="s">
        <v>85</v>
      </c>
      <c r="E20" s="13">
        <v>1</v>
      </c>
      <c r="F20" s="13"/>
      <c r="G20" s="24" t="s">
        <v>245</v>
      </c>
      <c r="H20" s="2"/>
    </row>
    <row r="21" spans="1:8" ht="75.599999999999994" customHeight="1">
      <c r="A21" s="4">
        <f t="shared" si="0"/>
        <v>13</v>
      </c>
      <c r="B21" s="14" t="s">
        <v>436</v>
      </c>
      <c r="C21" s="14" t="s">
        <v>437</v>
      </c>
      <c r="D21" s="13" t="s">
        <v>84</v>
      </c>
      <c r="E21" s="13">
        <v>1</v>
      </c>
      <c r="F21" s="13"/>
      <c r="G21" s="24" t="s">
        <v>438</v>
      </c>
      <c r="H21" s="2"/>
    </row>
    <row r="22" spans="1:8" ht="24.75" customHeight="1">
      <c r="A22" s="4">
        <f t="shared" si="0"/>
        <v>14</v>
      </c>
      <c r="B22" s="14" t="s">
        <v>89</v>
      </c>
      <c r="C22" s="15" t="s">
        <v>20</v>
      </c>
      <c r="D22" s="13" t="s">
        <v>94</v>
      </c>
      <c r="E22" s="13">
        <v>3</v>
      </c>
      <c r="F22" s="13"/>
      <c r="G22" s="25"/>
      <c r="H22" s="2"/>
    </row>
    <row r="23" spans="1:8" ht="20.7" customHeight="1">
      <c r="A23" s="4">
        <f t="shared" si="0"/>
        <v>15</v>
      </c>
      <c r="B23" s="14" t="s">
        <v>111</v>
      </c>
      <c r="C23" s="14" t="s">
        <v>18</v>
      </c>
      <c r="D23" s="13" t="s">
        <v>84</v>
      </c>
      <c r="E23" s="13">
        <v>6</v>
      </c>
      <c r="F23" s="13"/>
      <c r="G23" s="23"/>
      <c r="H23" s="2"/>
    </row>
    <row r="24" spans="1:8" ht="162">
      <c r="A24" s="4">
        <f t="shared" si="0"/>
        <v>16</v>
      </c>
      <c r="B24" s="14" t="s">
        <v>238</v>
      </c>
      <c r="C24" s="15" t="s">
        <v>312</v>
      </c>
      <c r="D24" s="13" t="s">
        <v>80</v>
      </c>
      <c r="E24" s="13">
        <v>2</v>
      </c>
      <c r="F24" s="13"/>
      <c r="G24" s="24" t="s">
        <v>246</v>
      </c>
      <c r="H24" s="2"/>
    </row>
    <row r="25" spans="1:8">
      <c r="A25" s="42">
        <f t="shared" si="0"/>
        <v>17</v>
      </c>
      <c r="B25" s="43" t="s">
        <v>443</v>
      </c>
      <c r="C25" s="44" t="s">
        <v>444</v>
      </c>
      <c r="D25" s="45" t="s">
        <v>84</v>
      </c>
      <c r="E25" s="45">
        <v>4</v>
      </c>
      <c r="F25" s="45"/>
      <c r="G25" s="46"/>
      <c r="H25" s="2"/>
    </row>
    <row r="26" spans="1:8" ht="20.7" customHeight="1">
      <c r="A26" s="4">
        <f t="shared" si="0"/>
        <v>18</v>
      </c>
      <c r="B26" s="14" t="s">
        <v>441</v>
      </c>
      <c r="C26" s="14" t="s">
        <v>442</v>
      </c>
      <c r="D26" s="13" t="s">
        <v>108</v>
      </c>
      <c r="E26" s="13">
        <v>15</v>
      </c>
      <c r="F26" s="13"/>
      <c r="G26" s="23"/>
      <c r="H26" s="2"/>
    </row>
    <row r="27" spans="1:8" ht="17.100000000000001" customHeight="1">
      <c r="A27" s="4">
        <f t="shared" si="0"/>
        <v>19</v>
      </c>
      <c r="B27" s="14" t="s">
        <v>229</v>
      </c>
      <c r="C27" s="14" t="s">
        <v>203</v>
      </c>
      <c r="D27" s="13" t="s">
        <v>102</v>
      </c>
      <c r="E27" s="13">
        <v>8</v>
      </c>
      <c r="F27" s="13"/>
      <c r="G27" s="18"/>
      <c r="H27" s="2"/>
    </row>
    <row r="28" spans="1:8" ht="20.7" customHeight="1">
      <c r="A28" s="4">
        <f t="shared" si="0"/>
        <v>20</v>
      </c>
      <c r="B28" s="14" t="s">
        <v>205</v>
      </c>
      <c r="C28" s="14" t="s">
        <v>38</v>
      </c>
      <c r="D28" s="13" t="s">
        <v>84</v>
      </c>
      <c r="E28" s="13">
        <v>26</v>
      </c>
      <c r="F28" s="13"/>
      <c r="G28" s="23" t="s">
        <v>204</v>
      </c>
      <c r="H28" s="2"/>
    </row>
    <row r="29" spans="1:8" ht="74.7" customHeight="1">
      <c r="A29" s="4">
        <f t="shared" si="0"/>
        <v>21</v>
      </c>
      <c r="B29" s="14" t="s">
        <v>133</v>
      </c>
      <c r="C29" s="14" t="s">
        <v>115</v>
      </c>
      <c r="D29" s="13" t="s">
        <v>84</v>
      </c>
      <c r="E29" s="13">
        <v>1</v>
      </c>
      <c r="F29" s="13"/>
      <c r="G29" s="26" t="s">
        <v>149</v>
      </c>
      <c r="H29" s="2"/>
    </row>
    <row r="30" spans="1:8" ht="20.7" customHeight="1">
      <c r="A30" s="4">
        <f t="shared" si="0"/>
        <v>22</v>
      </c>
      <c r="B30" s="14" t="s">
        <v>56</v>
      </c>
      <c r="C30" s="14" t="s">
        <v>19</v>
      </c>
      <c r="D30" s="13" t="s">
        <v>102</v>
      </c>
      <c r="E30" s="13">
        <v>8</v>
      </c>
      <c r="F30" s="13"/>
      <c r="G30" s="23"/>
      <c r="H30" s="2"/>
    </row>
    <row r="31" spans="1:8" ht="20.7" customHeight="1">
      <c r="A31" s="4">
        <f>A30+1</f>
        <v>23</v>
      </c>
      <c r="B31" s="14" t="s">
        <v>127</v>
      </c>
      <c r="C31" s="14" t="s">
        <v>126</v>
      </c>
      <c r="D31" s="13" t="s">
        <v>101</v>
      </c>
      <c r="E31" s="13">
        <v>8</v>
      </c>
      <c r="F31" s="13"/>
      <c r="G31" s="23"/>
      <c r="H31" s="2"/>
    </row>
    <row r="32" spans="1:8" s="27" customFormat="1">
      <c r="A32" s="4">
        <f t="shared" ref="A32:A57" si="2">A31+1</f>
        <v>24</v>
      </c>
      <c r="B32" s="14" t="s">
        <v>430</v>
      </c>
      <c r="C32" s="14" t="s">
        <v>431</v>
      </c>
      <c r="D32" s="4" t="s">
        <v>84</v>
      </c>
      <c r="E32" s="4">
        <v>3</v>
      </c>
      <c r="F32" s="4"/>
      <c r="G32" s="4"/>
    </row>
    <row r="33" spans="1:8" ht="65.7" customHeight="1">
      <c r="A33" s="4">
        <f t="shared" si="2"/>
        <v>25</v>
      </c>
      <c r="B33" s="14" t="s">
        <v>103</v>
      </c>
      <c r="C33" s="14" t="s">
        <v>104</v>
      </c>
      <c r="D33" s="13" t="s">
        <v>80</v>
      </c>
      <c r="E33" s="13">
        <v>16</v>
      </c>
      <c r="F33" s="13">
        <v>2</v>
      </c>
      <c r="G33" s="24" t="s">
        <v>411</v>
      </c>
      <c r="H33" s="2"/>
    </row>
    <row r="34" spans="1:8" ht="18" customHeight="1">
      <c r="A34" s="4">
        <f t="shared" si="2"/>
        <v>26</v>
      </c>
      <c r="B34" s="14" t="s">
        <v>116</v>
      </c>
      <c r="C34" s="14" t="s">
        <v>23</v>
      </c>
      <c r="D34" s="13" t="s">
        <v>80</v>
      </c>
      <c r="E34" s="13">
        <v>16</v>
      </c>
      <c r="F34" s="13">
        <v>2</v>
      </c>
      <c r="G34" s="19"/>
      <c r="H34" s="2"/>
    </row>
    <row r="35" spans="1:8" ht="20.25" customHeight="1">
      <c r="A35" s="4">
        <f t="shared" si="2"/>
        <v>27</v>
      </c>
      <c r="B35" s="3" t="s">
        <v>67</v>
      </c>
      <c r="C35" s="17" t="s">
        <v>27</v>
      </c>
      <c r="D35" s="13" t="s">
        <v>102</v>
      </c>
      <c r="E35" s="4">
        <v>8</v>
      </c>
      <c r="F35" s="13"/>
      <c r="G35" s="24"/>
      <c r="H35" s="2"/>
    </row>
    <row r="36" spans="1:8" ht="20.7" customHeight="1">
      <c r="A36" s="4">
        <f t="shared" si="2"/>
        <v>28</v>
      </c>
      <c r="B36" s="14" t="s">
        <v>68</v>
      </c>
      <c r="C36" s="15" t="s">
        <v>28</v>
      </c>
      <c r="D36" s="13" t="s">
        <v>101</v>
      </c>
      <c r="E36" s="13">
        <v>8</v>
      </c>
      <c r="F36" s="13"/>
      <c r="G36" s="25"/>
      <c r="H36" s="2"/>
    </row>
    <row r="37" spans="1:8" ht="20.7" customHeight="1">
      <c r="A37" s="4">
        <f t="shared" si="2"/>
        <v>29</v>
      </c>
      <c r="B37" s="14" t="s">
        <v>247</v>
      </c>
      <c r="C37" s="14" t="s">
        <v>230</v>
      </c>
      <c r="D37" s="13" t="s">
        <v>80</v>
      </c>
      <c r="E37" s="13">
        <v>3</v>
      </c>
      <c r="F37" s="13"/>
      <c r="G37" s="24"/>
      <c r="H37" s="2"/>
    </row>
    <row r="38" spans="1:8" ht="18" customHeight="1">
      <c r="A38" s="4">
        <f t="shared" si="2"/>
        <v>30</v>
      </c>
      <c r="B38" s="14" t="s">
        <v>109</v>
      </c>
      <c r="C38" s="14" t="s">
        <v>110</v>
      </c>
      <c r="D38" s="13" t="s">
        <v>80</v>
      </c>
      <c r="E38" s="13">
        <v>6</v>
      </c>
      <c r="F38" s="13">
        <v>4</v>
      </c>
      <c r="G38" s="19"/>
      <c r="H38" s="2"/>
    </row>
    <row r="39" spans="1:8" ht="39" customHeight="1">
      <c r="A39" s="4">
        <f t="shared" si="2"/>
        <v>31</v>
      </c>
      <c r="B39" s="14" t="s">
        <v>315</v>
      </c>
      <c r="C39" s="15" t="s">
        <v>243</v>
      </c>
      <c r="D39" s="13" t="s">
        <v>80</v>
      </c>
      <c r="E39" s="13">
        <v>16</v>
      </c>
      <c r="F39" s="13">
        <v>2</v>
      </c>
      <c r="G39" s="19" t="s">
        <v>289</v>
      </c>
      <c r="H39" s="2"/>
    </row>
    <row r="40" spans="1:8" ht="39.6" customHeight="1">
      <c r="A40" s="4">
        <f t="shared" si="2"/>
        <v>32</v>
      </c>
      <c r="B40" s="14" t="s">
        <v>435</v>
      </c>
      <c r="C40" s="14" t="s">
        <v>314</v>
      </c>
      <c r="D40" s="13" t="s">
        <v>80</v>
      </c>
      <c r="E40" s="13">
        <v>16</v>
      </c>
      <c r="F40" s="13">
        <v>2</v>
      </c>
      <c r="G40" s="24" t="s">
        <v>313</v>
      </c>
      <c r="H40" s="2"/>
    </row>
    <row r="41" spans="1:8" ht="20.7" customHeight="1">
      <c r="A41" s="4">
        <f t="shared" si="2"/>
        <v>33</v>
      </c>
      <c r="B41" s="14" t="s">
        <v>323</v>
      </c>
      <c r="C41" s="14" t="s">
        <v>165</v>
      </c>
      <c r="D41" s="13" t="s">
        <v>80</v>
      </c>
      <c r="E41" s="13">
        <v>16</v>
      </c>
      <c r="F41" s="13">
        <v>2</v>
      </c>
      <c r="G41" s="23" t="s">
        <v>145</v>
      </c>
      <c r="H41" s="2"/>
    </row>
    <row r="42" spans="1:8" ht="20.7" customHeight="1">
      <c r="A42" s="4">
        <f t="shared" si="2"/>
        <v>34</v>
      </c>
      <c r="B42" s="14" t="s">
        <v>59</v>
      </c>
      <c r="C42" s="14" t="s">
        <v>199</v>
      </c>
      <c r="D42" s="13" t="s">
        <v>80</v>
      </c>
      <c r="E42" s="13">
        <v>16</v>
      </c>
      <c r="F42" s="13">
        <v>2</v>
      </c>
      <c r="G42" s="23" t="s">
        <v>145</v>
      </c>
      <c r="H42" s="2"/>
    </row>
    <row r="43" spans="1:8" ht="20.7" customHeight="1">
      <c r="A43" s="4">
        <f t="shared" si="2"/>
        <v>35</v>
      </c>
      <c r="B43" s="14" t="s">
        <v>324</v>
      </c>
      <c r="C43" s="14" t="s">
        <v>318</v>
      </c>
      <c r="D43" s="13" t="s">
        <v>80</v>
      </c>
      <c r="E43" s="13">
        <v>16</v>
      </c>
      <c r="F43" s="13">
        <v>2</v>
      </c>
      <c r="G43" s="23" t="s">
        <v>148</v>
      </c>
      <c r="H43" s="2"/>
    </row>
    <row r="44" spans="1:8" ht="49.95" customHeight="1">
      <c r="A44" s="4">
        <f t="shared" si="2"/>
        <v>36</v>
      </c>
      <c r="B44" s="14" t="s">
        <v>327</v>
      </c>
      <c r="C44" s="3" t="s">
        <v>328</v>
      </c>
      <c r="D44" s="13" t="s">
        <v>80</v>
      </c>
      <c r="E44" s="13">
        <v>16</v>
      </c>
      <c r="F44" s="13">
        <v>2</v>
      </c>
      <c r="G44" s="14" t="s">
        <v>412</v>
      </c>
      <c r="H44" s="2"/>
    </row>
    <row r="45" spans="1:8" ht="20.7" customHeight="1">
      <c r="A45" s="4">
        <f t="shared" si="2"/>
        <v>37</v>
      </c>
      <c r="B45" s="14" t="s">
        <v>322</v>
      </c>
      <c r="C45" s="14" t="s">
        <v>320</v>
      </c>
      <c r="D45" s="13" t="s">
        <v>80</v>
      </c>
      <c r="E45" s="13">
        <v>16</v>
      </c>
      <c r="F45" s="13">
        <v>2</v>
      </c>
      <c r="G45" s="24" t="s">
        <v>413</v>
      </c>
      <c r="H45" s="2"/>
    </row>
    <row r="46" spans="1:8" ht="20.7" customHeight="1">
      <c r="A46" s="4">
        <f t="shared" si="2"/>
        <v>38</v>
      </c>
      <c r="B46" s="14" t="s">
        <v>242</v>
      </c>
      <c r="C46" s="15" t="s">
        <v>150</v>
      </c>
      <c r="D46" s="13" t="s">
        <v>80</v>
      </c>
      <c r="E46" s="13">
        <v>16</v>
      </c>
      <c r="F46" s="13">
        <v>2</v>
      </c>
      <c r="G46" s="23" t="s">
        <v>244</v>
      </c>
      <c r="H46" s="2"/>
    </row>
    <row r="47" spans="1:8" ht="21.75" customHeight="1">
      <c r="A47" s="4">
        <f t="shared" si="2"/>
        <v>39</v>
      </c>
      <c r="B47" s="14" t="s">
        <v>316</v>
      </c>
      <c r="C47" s="15" t="s">
        <v>317</v>
      </c>
      <c r="D47" s="13" t="s">
        <v>80</v>
      </c>
      <c r="E47" s="13">
        <v>16</v>
      </c>
      <c r="F47" s="13">
        <v>2</v>
      </c>
      <c r="G47" s="23"/>
      <c r="H47" s="2"/>
    </row>
    <row r="48" spans="1:8" ht="22.2" customHeight="1">
      <c r="A48" s="4">
        <f t="shared" si="2"/>
        <v>40</v>
      </c>
      <c r="B48" s="14" t="s">
        <v>60</v>
      </c>
      <c r="C48" s="15" t="s">
        <v>200</v>
      </c>
      <c r="D48" s="13" t="s">
        <v>80</v>
      </c>
      <c r="E48" s="13">
        <v>16</v>
      </c>
      <c r="F48" s="13">
        <v>2</v>
      </c>
      <c r="G48" s="23"/>
      <c r="H48" s="2"/>
    </row>
    <row r="49" spans="1:8" ht="18" customHeight="1">
      <c r="A49" s="4">
        <f t="shared" si="2"/>
        <v>41</v>
      </c>
      <c r="B49" s="14" t="s">
        <v>293</v>
      </c>
      <c r="C49" s="14" t="s">
        <v>228</v>
      </c>
      <c r="D49" s="13" t="s">
        <v>80</v>
      </c>
      <c r="E49" s="13">
        <v>16</v>
      </c>
      <c r="F49" s="13">
        <v>2</v>
      </c>
      <c r="G49" s="23" t="s">
        <v>319</v>
      </c>
      <c r="H49" s="2"/>
    </row>
    <row r="50" spans="1:8" ht="20.7" customHeight="1">
      <c r="A50" s="4">
        <f t="shared" si="2"/>
        <v>42</v>
      </c>
      <c r="B50" s="14" t="s">
        <v>288</v>
      </c>
      <c r="C50" s="14" t="s">
        <v>325</v>
      </c>
      <c r="D50" s="13" t="s">
        <v>80</v>
      </c>
      <c r="E50" s="13">
        <v>16</v>
      </c>
      <c r="F50" s="13">
        <v>2</v>
      </c>
      <c r="G50" s="23" t="s">
        <v>326</v>
      </c>
      <c r="H50" s="2"/>
    </row>
    <row r="51" spans="1:8" ht="21" customHeight="1">
      <c r="A51" s="4">
        <f t="shared" si="2"/>
        <v>43</v>
      </c>
      <c r="B51" s="14" t="s">
        <v>721</v>
      </c>
      <c r="C51" s="15" t="s">
        <v>722</v>
      </c>
      <c r="D51" s="13" t="s">
        <v>80</v>
      </c>
      <c r="E51" s="13">
        <v>16</v>
      </c>
      <c r="F51" s="13">
        <v>2</v>
      </c>
      <c r="G51" s="24"/>
      <c r="H51" s="2"/>
    </row>
    <row r="52" spans="1:8" ht="32.4">
      <c r="A52" s="4">
        <f t="shared" si="2"/>
        <v>44</v>
      </c>
      <c r="B52" s="14" t="s">
        <v>426</v>
      </c>
      <c r="C52" s="15" t="s">
        <v>427</v>
      </c>
      <c r="D52" s="13" t="s">
        <v>80</v>
      </c>
      <c r="E52" s="13">
        <v>2</v>
      </c>
      <c r="F52" s="13"/>
      <c r="G52" s="24" t="s">
        <v>428</v>
      </c>
      <c r="H52" s="2"/>
    </row>
    <row r="53" spans="1:8" ht="123" customHeight="1">
      <c r="A53" s="4">
        <f t="shared" si="2"/>
        <v>45</v>
      </c>
      <c r="B53" s="14" t="s">
        <v>113</v>
      </c>
      <c r="C53" s="15" t="s">
        <v>273</v>
      </c>
      <c r="D53" s="13" t="s">
        <v>84</v>
      </c>
      <c r="E53" s="13">
        <v>2000</v>
      </c>
      <c r="F53" s="13"/>
      <c r="G53" s="24" t="s">
        <v>311</v>
      </c>
      <c r="H53" s="2"/>
    </row>
    <row r="54" spans="1:8" ht="16.5" customHeight="1">
      <c r="A54" s="4">
        <f t="shared" si="2"/>
        <v>46</v>
      </c>
      <c r="B54" s="14" t="s">
        <v>50</v>
      </c>
      <c r="C54" s="14" t="s">
        <v>47</v>
      </c>
      <c r="D54" s="13" t="s">
        <v>82</v>
      </c>
      <c r="E54" s="13"/>
      <c r="F54" s="13"/>
      <c r="G54" s="19"/>
      <c r="H54" s="2"/>
    </row>
    <row r="55" spans="1:8" ht="17.100000000000001" customHeight="1">
      <c r="A55" s="4">
        <f t="shared" si="2"/>
        <v>47</v>
      </c>
      <c r="B55" s="14" t="s">
        <v>76</v>
      </c>
      <c r="C55" s="14" t="s">
        <v>13</v>
      </c>
      <c r="D55" s="13" t="s">
        <v>114</v>
      </c>
      <c r="E55" s="13">
        <v>6</v>
      </c>
      <c r="F55" s="13"/>
      <c r="G55" s="19"/>
      <c r="H55" s="2"/>
    </row>
    <row r="56" spans="1:8" ht="17.100000000000001" customHeight="1">
      <c r="A56" s="4">
        <f t="shared" si="2"/>
        <v>48</v>
      </c>
      <c r="B56" s="14" t="s">
        <v>51</v>
      </c>
      <c r="C56" s="14" t="s">
        <v>48</v>
      </c>
      <c r="D56" s="13" t="s">
        <v>83</v>
      </c>
      <c r="E56" s="13"/>
      <c r="F56" s="13"/>
      <c r="G56" s="19"/>
      <c r="H56" s="2"/>
    </row>
    <row r="57" spans="1:8" ht="16.5" customHeight="1">
      <c r="A57" s="4">
        <f t="shared" si="2"/>
        <v>49</v>
      </c>
      <c r="B57" s="14" t="s">
        <v>77</v>
      </c>
      <c r="C57" s="14" t="s">
        <v>10</v>
      </c>
      <c r="D57" s="13" t="s">
        <v>84</v>
      </c>
      <c r="E57" s="13">
        <v>6</v>
      </c>
      <c r="F57" s="13"/>
      <c r="G57" s="19"/>
      <c r="H57" s="2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Normal="100" workbookViewId="0">
      <pane ySplit="1" topLeftCell="A2" activePane="bottomLeft" state="frozen"/>
      <selection pane="bottomLeft" activeCell="B22" sqref="B22"/>
    </sheetView>
  </sheetViews>
  <sheetFormatPr defaultRowHeight="16.2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>
      <c r="A1" s="5" t="s">
        <v>49</v>
      </c>
      <c r="B1" s="5" t="s">
        <v>8</v>
      </c>
      <c r="C1" s="5" t="s">
        <v>9</v>
      </c>
    </row>
    <row r="2" spans="1:3">
      <c r="A2" s="3" t="s">
        <v>206</v>
      </c>
      <c r="B2" s="3" t="s">
        <v>232</v>
      </c>
      <c r="C2" s="3" t="s">
        <v>286</v>
      </c>
    </row>
    <row r="3" spans="1:3">
      <c r="A3" s="3" t="s">
        <v>92</v>
      </c>
      <c r="B3" s="3" t="s">
        <v>105</v>
      </c>
      <c r="C3" s="3" t="s">
        <v>106</v>
      </c>
    </row>
    <row r="4" spans="1:3">
      <c r="A4" s="3" t="s">
        <v>93</v>
      </c>
      <c r="B4" s="3" t="s">
        <v>130</v>
      </c>
      <c r="C4" s="3" t="s">
        <v>235</v>
      </c>
    </row>
    <row r="5" spans="1:3">
      <c r="A5" s="3" t="s">
        <v>423</v>
      </c>
      <c r="B5" s="3" t="s">
        <v>131</v>
      </c>
      <c r="C5" s="3" t="s">
        <v>295</v>
      </c>
    </row>
    <row r="6" spans="1:3">
      <c r="A6" s="3" t="s">
        <v>118</v>
      </c>
      <c r="B6" s="3" t="s">
        <v>119</v>
      </c>
      <c r="C6" s="3" t="s">
        <v>287</v>
      </c>
    </row>
    <row r="7" spans="1:3">
      <c r="A7" s="3" t="s">
        <v>424</v>
      </c>
      <c r="B7" s="3" t="s">
        <v>132</v>
      </c>
    </row>
    <row r="8" spans="1:3">
      <c r="A8" s="3" t="s">
        <v>147</v>
      </c>
      <c r="B8" s="3" t="s">
        <v>234</v>
      </c>
      <c r="C8" s="3" t="s">
        <v>146</v>
      </c>
    </row>
    <row r="9" spans="1:3">
      <c r="A9" s="3" t="s">
        <v>153</v>
      </c>
      <c r="B9" s="3" t="s">
        <v>151</v>
      </c>
      <c r="C9" s="3" t="s">
        <v>152</v>
      </c>
    </row>
    <row r="10" spans="1:3">
      <c r="A10" s="3" t="s">
        <v>166</v>
      </c>
      <c r="B10" s="3" t="s">
        <v>167</v>
      </c>
      <c r="C10" s="3" t="s">
        <v>209</v>
      </c>
    </row>
    <row r="11" spans="1:3">
      <c r="A11" s="3" t="s">
        <v>207</v>
      </c>
      <c r="B11" s="3" t="s">
        <v>208</v>
      </c>
      <c r="C11" s="3" t="s">
        <v>210</v>
      </c>
    </row>
    <row r="12" spans="1:3">
      <c r="A12" s="3" t="s">
        <v>231</v>
      </c>
      <c r="B12" s="3" t="s">
        <v>233</v>
      </c>
      <c r="C12" s="3" t="s">
        <v>236</v>
      </c>
    </row>
    <row r="13" spans="1:3">
      <c r="A13" s="3" t="s">
        <v>239</v>
      </c>
      <c r="B13" s="3" t="s">
        <v>240</v>
      </c>
      <c r="C13" s="3" t="s">
        <v>106</v>
      </c>
    </row>
    <row r="14" spans="1:3">
      <c r="A14" s="3" t="s">
        <v>241</v>
      </c>
      <c r="B14" s="3" t="s">
        <v>119</v>
      </c>
      <c r="C14" s="3" t="s">
        <v>414</v>
      </c>
    </row>
    <row r="15" spans="1:3">
      <c r="A15" s="3" t="s">
        <v>425</v>
      </c>
      <c r="B15" s="3" t="s">
        <v>434</v>
      </c>
      <c r="C15" s="3" t="s">
        <v>432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25" zoomScaleNormal="100" workbookViewId="0">
      <selection activeCell="G35" sqref="G35"/>
    </sheetView>
  </sheetViews>
  <sheetFormatPr defaultColWidth="9" defaultRowHeight="16.2"/>
  <cols>
    <col min="1" max="1" width="9" style="28"/>
    <col min="2" max="2" width="29.33203125" style="28" customWidth="1"/>
    <col min="3" max="3" width="20" style="28" customWidth="1"/>
    <col min="4" max="4" width="20.88671875" style="28" customWidth="1"/>
    <col min="5" max="5" width="9" style="29"/>
    <col min="6" max="6" width="9" style="28"/>
    <col min="7" max="7" width="51.5546875" style="28" customWidth="1"/>
    <col min="8" max="8" width="23.21875" style="28" customWidth="1"/>
    <col min="9" max="16384" width="9" style="28"/>
  </cols>
  <sheetData>
    <row r="1" spans="1:8" ht="32.4">
      <c r="A1" s="28" t="s">
        <v>439</v>
      </c>
      <c r="H1" s="30" t="s">
        <v>218</v>
      </c>
    </row>
    <row r="2" spans="1:8" s="36" customFormat="1" ht="17.100000000000001" customHeight="1">
      <c r="A2" s="33">
        <v>1</v>
      </c>
      <c r="B2" s="34" t="s">
        <v>283</v>
      </c>
      <c r="C2" s="34" t="s">
        <v>284</v>
      </c>
      <c r="D2" s="33" t="s">
        <v>267</v>
      </c>
      <c r="E2" s="33">
        <v>16</v>
      </c>
      <c r="F2" s="33">
        <v>2</v>
      </c>
      <c r="G2" s="35" t="s">
        <v>285</v>
      </c>
    </row>
    <row r="3" spans="1:8" s="27" customFormat="1" ht="20.7" customHeight="1">
      <c r="A3" s="31">
        <v>2</v>
      </c>
      <c r="B3" s="30" t="s">
        <v>61</v>
      </c>
      <c r="C3" s="30" t="s">
        <v>24</v>
      </c>
      <c r="D3" s="31" t="s">
        <v>80</v>
      </c>
      <c r="E3" s="31">
        <v>16</v>
      </c>
      <c r="F3" s="31">
        <v>2</v>
      </c>
      <c r="G3" s="28"/>
    </row>
    <row r="4" spans="1:8" s="27" customFormat="1" ht="20.7" customHeight="1">
      <c r="A4" s="31">
        <f t="shared" ref="A4:A46" si="0">A3+1</f>
        <v>3</v>
      </c>
      <c r="B4" s="30" t="s">
        <v>226</v>
      </c>
      <c r="C4" s="30" t="s">
        <v>225</v>
      </c>
      <c r="D4" s="31" t="s">
        <v>80</v>
      </c>
      <c r="E4" s="31">
        <v>16</v>
      </c>
      <c r="F4" s="31">
        <v>2</v>
      </c>
      <c r="G4" s="28" t="s">
        <v>227</v>
      </c>
    </row>
    <row r="5" spans="1:8" s="27" customFormat="1" ht="27" customHeight="1">
      <c r="A5" s="31">
        <v>4</v>
      </c>
      <c r="B5" s="30" t="s">
        <v>136</v>
      </c>
      <c r="C5" s="28" t="s">
        <v>141</v>
      </c>
      <c r="D5" s="31" t="s">
        <v>279</v>
      </c>
      <c r="E5" s="31">
        <v>16</v>
      </c>
      <c r="F5" s="31">
        <v>2</v>
      </c>
      <c r="G5" s="37" t="s">
        <v>335</v>
      </c>
    </row>
    <row r="6" spans="1:8" s="27" customFormat="1" ht="27" customHeight="1">
      <c r="A6" s="31">
        <f t="shared" si="0"/>
        <v>5</v>
      </c>
      <c r="B6" s="30" t="s">
        <v>137</v>
      </c>
      <c r="C6" s="28" t="s">
        <v>142</v>
      </c>
      <c r="D6" s="31" t="s">
        <v>80</v>
      </c>
      <c r="E6" s="31">
        <v>16</v>
      </c>
      <c r="F6" s="31">
        <v>2</v>
      </c>
      <c r="G6" s="37" t="s">
        <v>337</v>
      </c>
    </row>
    <row r="7" spans="1:8" s="27" customFormat="1" ht="27" customHeight="1">
      <c r="A7" s="31">
        <v>6</v>
      </c>
      <c r="B7" s="30" t="s">
        <v>138</v>
      </c>
      <c r="C7" s="28" t="s">
        <v>143</v>
      </c>
      <c r="D7" s="31" t="s">
        <v>80</v>
      </c>
      <c r="E7" s="31">
        <v>16</v>
      </c>
      <c r="F7" s="31">
        <v>2</v>
      </c>
      <c r="G7" s="37" t="s">
        <v>336</v>
      </c>
    </row>
    <row r="8" spans="1:8" s="27" customFormat="1" ht="27" customHeight="1">
      <c r="A8" s="31">
        <f t="shared" si="0"/>
        <v>7</v>
      </c>
      <c r="B8" s="30" t="s">
        <v>63</v>
      </c>
      <c r="C8" s="28" t="s">
        <v>144</v>
      </c>
      <c r="D8" s="31" t="s">
        <v>80</v>
      </c>
      <c r="E8" s="31">
        <v>16</v>
      </c>
      <c r="F8" s="31">
        <v>2</v>
      </c>
      <c r="G8" s="37" t="s">
        <v>334</v>
      </c>
    </row>
    <row r="9" spans="1:8" s="27" customFormat="1" ht="27" customHeight="1">
      <c r="A9" s="31">
        <f t="shared" si="0"/>
        <v>8</v>
      </c>
      <c r="B9" s="30" t="s">
        <v>139</v>
      </c>
      <c r="C9" s="28" t="s">
        <v>290</v>
      </c>
      <c r="D9" s="31" t="s">
        <v>80</v>
      </c>
      <c r="E9" s="31">
        <v>16</v>
      </c>
      <c r="F9" s="31">
        <v>2</v>
      </c>
      <c r="G9" s="28"/>
    </row>
    <row r="10" spans="1:8" s="27" customFormat="1" ht="27" customHeight="1">
      <c r="A10" s="31">
        <f t="shared" si="0"/>
        <v>9</v>
      </c>
      <c r="B10" s="30" t="s">
        <v>140</v>
      </c>
      <c r="C10" s="28" t="s">
        <v>291</v>
      </c>
      <c r="D10" s="31" t="s">
        <v>80</v>
      </c>
      <c r="E10" s="31">
        <v>16</v>
      </c>
      <c r="F10" s="31">
        <v>2</v>
      </c>
      <c r="G10" s="28"/>
    </row>
    <row r="11" spans="1:8" s="27" customFormat="1" ht="27" customHeight="1">
      <c r="A11" s="31">
        <f t="shared" si="0"/>
        <v>10</v>
      </c>
      <c r="B11" s="30" t="s">
        <v>294</v>
      </c>
      <c r="C11" s="28" t="s">
        <v>292</v>
      </c>
      <c r="D11" s="31" t="s">
        <v>80</v>
      </c>
      <c r="E11" s="31">
        <v>16</v>
      </c>
      <c r="F11" s="31">
        <v>2</v>
      </c>
      <c r="G11" s="28"/>
    </row>
    <row r="12" spans="1:8" s="27" customFormat="1" ht="25.5" customHeight="1">
      <c r="A12" s="31">
        <f t="shared" si="0"/>
        <v>11</v>
      </c>
      <c r="B12" s="30" t="s">
        <v>237</v>
      </c>
      <c r="C12" s="28" t="s">
        <v>26</v>
      </c>
      <c r="D12" s="31" t="s">
        <v>80</v>
      </c>
      <c r="E12" s="31">
        <v>16</v>
      </c>
      <c r="F12" s="31">
        <v>2</v>
      </c>
      <c r="G12" s="30"/>
    </row>
    <row r="13" spans="1:8" s="27" customFormat="1" ht="20.7" customHeight="1">
      <c r="A13" s="31">
        <f t="shared" si="0"/>
        <v>12</v>
      </c>
      <c r="B13" s="30" t="s">
        <v>64</v>
      </c>
      <c r="C13" s="28" t="s">
        <v>707</v>
      </c>
      <c r="D13" s="31" t="s">
        <v>80</v>
      </c>
      <c r="E13" s="31">
        <v>3</v>
      </c>
      <c r="F13" s="31"/>
      <c r="G13" s="28"/>
    </row>
    <row r="14" spans="1:8" s="27" customFormat="1" ht="201.6" customHeight="1">
      <c r="A14" s="31">
        <f t="shared" si="0"/>
        <v>13</v>
      </c>
      <c r="B14" s="30" t="s">
        <v>332</v>
      </c>
      <c r="C14" s="28" t="s">
        <v>302</v>
      </c>
      <c r="D14" s="31" t="s">
        <v>333</v>
      </c>
      <c r="E14" s="31">
        <v>2</v>
      </c>
      <c r="F14" s="31"/>
      <c r="G14" s="30" t="s">
        <v>301</v>
      </c>
    </row>
    <row r="15" spans="1:8" s="27" customFormat="1" ht="172.2" customHeight="1">
      <c r="A15" s="31">
        <f t="shared" si="0"/>
        <v>14</v>
      </c>
      <c r="B15" s="30" t="s">
        <v>298</v>
      </c>
      <c r="C15" s="28" t="s">
        <v>297</v>
      </c>
      <c r="D15" s="31" t="s">
        <v>84</v>
      </c>
      <c r="E15" s="31">
        <v>2</v>
      </c>
      <c r="F15" s="31"/>
      <c r="G15" s="38" t="s">
        <v>329</v>
      </c>
    </row>
    <row r="16" spans="1:8" s="27" customFormat="1" ht="172.2" customHeight="1">
      <c r="A16" s="31">
        <f t="shared" si="0"/>
        <v>15</v>
      </c>
      <c r="B16" s="30" t="s">
        <v>298</v>
      </c>
      <c r="C16" s="28" t="s">
        <v>297</v>
      </c>
      <c r="D16" s="31" t="s">
        <v>84</v>
      </c>
      <c r="E16" s="31">
        <v>2</v>
      </c>
      <c r="F16" s="31"/>
      <c r="G16" s="30" t="s">
        <v>330</v>
      </c>
    </row>
    <row r="17" spans="1:8" s="27" customFormat="1" ht="97.95" customHeight="1">
      <c r="A17" s="31">
        <f t="shared" si="0"/>
        <v>16</v>
      </c>
      <c r="B17" s="30" t="s">
        <v>296</v>
      </c>
      <c r="C17" s="28" t="s">
        <v>303</v>
      </c>
      <c r="D17" s="31" t="s">
        <v>84</v>
      </c>
      <c r="E17" s="31">
        <v>1</v>
      </c>
      <c r="F17" s="31"/>
      <c r="G17" s="38" t="s">
        <v>331</v>
      </c>
    </row>
    <row r="18" spans="1:8" s="27" customFormat="1" ht="61.5" customHeight="1">
      <c r="A18" s="31">
        <f t="shared" si="0"/>
        <v>17</v>
      </c>
      <c r="B18" s="30" t="s">
        <v>299</v>
      </c>
      <c r="C18" s="28" t="s">
        <v>300</v>
      </c>
      <c r="D18" s="31" t="s">
        <v>98</v>
      </c>
      <c r="E18" s="31">
        <v>16</v>
      </c>
      <c r="F18" s="31"/>
      <c r="G18" s="30"/>
    </row>
    <row r="19" spans="1:8" s="27" customFormat="1" ht="61.5" customHeight="1">
      <c r="A19" s="31">
        <f t="shared" si="0"/>
        <v>18</v>
      </c>
      <c r="B19" s="30" t="s">
        <v>96</v>
      </c>
      <c r="C19" s="28" t="s">
        <v>97</v>
      </c>
      <c r="D19" s="31" t="s">
        <v>98</v>
      </c>
      <c r="E19" s="31">
        <v>1</v>
      </c>
      <c r="F19" s="31"/>
      <c r="G19" s="30" t="s">
        <v>99</v>
      </c>
    </row>
    <row r="20" spans="1:8" s="27" customFormat="1" ht="228" customHeight="1">
      <c r="A20" s="31">
        <f t="shared" si="0"/>
        <v>19</v>
      </c>
      <c r="B20" s="30" t="s">
        <v>122</v>
      </c>
      <c r="C20" s="28" t="s">
        <v>440</v>
      </c>
      <c r="D20" s="31" t="s">
        <v>95</v>
      </c>
      <c r="E20" s="31">
        <v>1</v>
      </c>
      <c r="F20" s="31"/>
      <c r="G20" s="30" t="s">
        <v>220</v>
      </c>
    </row>
    <row r="21" spans="1:8" s="27" customFormat="1" ht="200.7" customHeight="1">
      <c r="A21" s="31">
        <f t="shared" si="0"/>
        <v>20</v>
      </c>
      <c r="B21" s="30" t="s">
        <v>121</v>
      </c>
      <c r="C21" s="30" t="s">
        <v>29</v>
      </c>
      <c r="D21" s="31" t="s">
        <v>95</v>
      </c>
      <c r="E21" s="31">
        <v>2</v>
      </c>
      <c r="F21" s="31"/>
      <c r="G21" s="30" t="s">
        <v>100</v>
      </c>
    </row>
    <row r="22" spans="1:8" s="27" customFormat="1" ht="17.100000000000001" customHeight="1">
      <c r="A22" s="31">
        <f t="shared" si="0"/>
        <v>21</v>
      </c>
      <c r="B22" s="30" t="s">
        <v>58</v>
      </c>
      <c r="C22" s="30" t="s">
        <v>268</v>
      </c>
      <c r="D22" s="31" t="s">
        <v>80</v>
      </c>
      <c r="E22" s="31">
        <v>16</v>
      </c>
      <c r="F22" s="31">
        <v>2</v>
      </c>
      <c r="G22" s="32" t="s">
        <v>269</v>
      </c>
    </row>
    <row r="23" spans="1:8" s="27" customFormat="1" ht="20.7" customHeight="1">
      <c r="A23" s="31">
        <f t="shared" si="0"/>
        <v>22</v>
      </c>
      <c r="B23" s="30" t="s">
        <v>275</v>
      </c>
      <c r="C23" s="30" t="s">
        <v>34</v>
      </c>
      <c r="D23" s="31" t="s">
        <v>80</v>
      </c>
      <c r="E23" s="31">
        <v>9</v>
      </c>
      <c r="F23" s="31"/>
      <c r="G23" s="28"/>
    </row>
    <row r="24" spans="1:8" s="27" customFormat="1" ht="20.7" customHeight="1">
      <c r="A24" s="31">
        <f t="shared" si="0"/>
        <v>23</v>
      </c>
      <c r="B24" s="30" t="s">
        <v>276</v>
      </c>
      <c r="C24" s="30" t="s">
        <v>35</v>
      </c>
      <c r="D24" s="31" t="s">
        <v>80</v>
      </c>
      <c r="E24" s="31">
        <v>7</v>
      </c>
      <c r="F24" s="31"/>
      <c r="G24" s="28"/>
    </row>
    <row r="25" spans="1:8" s="27" customFormat="1" ht="20.7" customHeight="1">
      <c r="A25" s="31">
        <f t="shared" si="0"/>
        <v>24</v>
      </c>
      <c r="B25" s="30" t="s">
        <v>62</v>
      </c>
      <c r="C25" s="30" t="s">
        <v>25</v>
      </c>
      <c r="D25" s="31" t="s">
        <v>718</v>
      </c>
      <c r="E25" s="31">
        <v>16</v>
      </c>
      <c r="F25" s="31">
        <v>2</v>
      </c>
      <c r="G25" s="28"/>
    </row>
    <row r="26" spans="1:8" s="27" customFormat="1" ht="20.7" customHeight="1">
      <c r="A26" s="31">
        <f t="shared" si="0"/>
        <v>25</v>
      </c>
      <c r="B26" s="30" t="s">
        <v>73</v>
      </c>
      <c r="C26" s="30" t="s">
        <v>36</v>
      </c>
      <c r="D26" s="31" t="s">
        <v>716</v>
      </c>
      <c r="E26" s="31">
        <v>2</v>
      </c>
      <c r="F26" s="31"/>
      <c r="G26" s="28"/>
    </row>
    <row r="27" spans="1:8" s="27" customFormat="1" ht="18" customHeight="1">
      <c r="A27" s="31">
        <f t="shared" si="0"/>
        <v>26</v>
      </c>
      <c r="B27" s="30" t="s">
        <v>74</v>
      </c>
      <c r="C27" s="30" t="s">
        <v>37</v>
      </c>
      <c r="D27" s="31" t="s">
        <v>717</v>
      </c>
      <c r="E27" s="31">
        <v>2</v>
      </c>
      <c r="F27" s="31"/>
      <c r="G27" s="32"/>
    </row>
    <row r="28" spans="1:8" ht="96" customHeight="1">
      <c r="A28" s="31">
        <f t="shared" si="0"/>
        <v>27</v>
      </c>
      <c r="B28" s="28" t="s">
        <v>124</v>
      </c>
      <c r="C28" s="28" t="s">
        <v>123</v>
      </c>
      <c r="D28" s="29" t="s">
        <v>125</v>
      </c>
      <c r="E28" s="29">
        <v>1</v>
      </c>
      <c r="G28" s="30" t="s">
        <v>277</v>
      </c>
    </row>
    <row r="29" spans="1:8" ht="32.4">
      <c r="A29" s="31">
        <f t="shared" si="0"/>
        <v>28</v>
      </c>
      <c r="B29" s="28" t="s">
        <v>215</v>
      </c>
      <c r="C29" s="28" t="s">
        <v>214</v>
      </c>
      <c r="D29" s="29" t="s">
        <v>217</v>
      </c>
      <c r="E29" s="29">
        <v>4</v>
      </c>
      <c r="G29" s="30" t="s">
        <v>278</v>
      </c>
      <c r="H29" s="28" t="s">
        <v>219</v>
      </c>
    </row>
    <row r="30" spans="1:8" s="27" customFormat="1" ht="18" customHeight="1">
      <c r="A30" s="31">
        <f t="shared" si="0"/>
        <v>29</v>
      </c>
      <c r="B30" s="30" t="s">
        <v>72</v>
      </c>
      <c r="C30" s="30" t="s">
        <v>202</v>
      </c>
      <c r="D30" s="31" t="s">
        <v>216</v>
      </c>
      <c r="E30" s="31">
        <v>6</v>
      </c>
      <c r="F30" s="31"/>
      <c r="G30" s="32"/>
    </row>
    <row r="31" spans="1:8" s="27" customFormat="1" ht="18" customHeight="1">
      <c r="A31" s="31">
        <f t="shared" si="0"/>
        <v>30</v>
      </c>
      <c r="B31" s="30" t="s">
        <v>211</v>
      </c>
      <c r="C31" s="30" t="s">
        <v>212</v>
      </c>
      <c r="D31" s="31" t="s">
        <v>213</v>
      </c>
      <c r="E31" s="31">
        <v>6</v>
      </c>
      <c r="F31" s="31"/>
      <c r="G31" s="32" t="s">
        <v>421</v>
      </c>
    </row>
    <row r="32" spans="1:8" s="27" customFormat="1" ht="37.200000000000003" customHeight="1">
      <c r="A32" s="31">
        <f t="shared" si="0"/>
        <v>31</v>
      </c>
      <c r="B32" s="30" t="s">
        <v>419</v>
      </c>
      <c r="C32" s="30" t="s">
        <v>418</v>
      </c>
      <c r="D32" s="31" t="s">
        <v>420</v>
      </c>
      <c r="E32" s="31">
        <v>3</v>
      </c>
      <c r="F32" s="31"/>
      <c r="G32" s="32" t="s">
        <v>422</v>
      </c>
    </row>
    <row r="33" spans="1:8" s="27" customFormat="1" ht="64.8">
      <c r="A33" s="31">
        <f t="shared" si="0"/>
        <v>32</v>
      </c>
      <c r="B33" s="30" t="s">
        <v>221</v>
      </c>
      <c r="C33" s="30" t="s">
        <v>222</v>
      </c>
      <c r="D33" s="31" t="s">
        <v>192</v>
      </c>
      <c r="E33" s="31">
        <v>1</v>
      </c>
      <c r="F33" s="31"/>
      <c r="G33" s="32" t="s">
        <v>224</v>
      </c>
      <c r="H33" s="27" t="s">
        <v>223</v>
      </c>
    </row>
    <row r="34" spans="1:8" s="27" customFormat="1">
      <c r="A34" s="31">
        <f t="shared" si="0"/>
        <v>33</v>
      </c>
      <c r="B34" s="30" t="s">
        <v>250</v>
      </c>
      <c r="C34" s="30" t="s">
        <v>248</v>
      </c>
      <c r="D34" s="29" t="s">
        <v>249</v>
      </c>
      <c r="E34" s="31">
        <v>60</v>
      </c>
      <c r="F34" s="31"/>
      <c r="G34" s="32"/>
    </row>
    <row r="35" spans="1:8" s="27" customFormat="1">
      <c r="A35" s="31">
        <f t="shared" si="0"/>
        <v>34</v>
      </c>
      <c r="B35" s="30" t="s">
        <v>720</v>
      </c>
      <c r="C35" s="30" t="s">
        <v>715</v>
      </c>
      <c r="D35" s="29" t="s">
        <v>719</v>
      </c>
      <c r="E35" s="31">
        <v>16</v>
      </c>
      <c r="F35" s="31">
        <v>2</v>
      </c>
      <c r="G35" s="32"/>
    </row>
    <row r="36" spans="1:8" s="27" customFormat="1">
      <c r="A36" s="31">
        <f t="shared" si="0"/>
        <v>35</v>
      </c>
      <c r="B36" s="30" t="s">
        <v>270</v>
      </c>
      <c r="C36" s="30" t="s">
        <v>271</v>
      </c>
      <c r="D36" s="29" t="s">
        <v>272</v>
      </c>
      <c r="E36" s="31">
        <v>30</v>
      </c>
      <c r="F36" s="31"/>
      <c r="G36" s="32"/>
    </row>
    <row r="37" spans="1:8" s="27" customFormat="1">
      <c r="A37" s="31">
        <f t="shared" si="0"/>
        <v>36</v>
      </c>
      <c r="B37" s="30" t="s">
        <v>696</v>
      </c>
      <c r="C37" s="30" t="s">
        <v>697</v>
      </c>
      <c r="D37" s="29" t="s">
        <v>192</v>
      </c>
      <c r="E37" s="31">
        <v>300</v>
      </c>
      <c r="F37" s="31"/>
      <c r="G37" s="32"/>
    </row>
    <row r="38" spans="1:8" s="27" customFormat="1">
      <c r="A38" s="31">
        <f t="shared" si="0"/>
        <v>37</v>
      </c>
      <c r="B38" s="30" t="s">
        <v>698</v>
      </c>
      <c r="C38" s="30" t="s">
        <v>703</v>
      </c>
      <c r="D38" s="29" t="s">
        <v>701</v>
      </c>
      <c r="E38" s="31">
        <v>7</v>
      </c>
      <c r="F38" s="31"/>
      <c r="G38" s="32" t="s">
        <v>704</v>
      </c>
    </row>
    <row r="39" spans="1:8" s="27" customFormat="1">
      <c r="A39" s="31">
        <f t="shared" si="0"/>
        <v>38</v>
      </c>
      <c r="B39" s="30" t="s">
        <v>699</v>
      </c>
      <c r="C39" s="30" t="s">
        <v>702</v>
      </c>
      <c r="D39" s="29" t="s">
        <v>192</v>
      </c>
      <c r="E39" s="31">
        <v>18</v>
      </c>
      <c r="F39" s="31"/>
      <c r="G39" s="32" t="s">
        <v>705</v>
      </c>
    </row>
    <row r="40" spans="1:8" s="27" customFormat="1" ht="20.7" customHeight="1">
      <c r="A40" s="31">
        <f t="shared" si="0"/>
        <v>39</v>
      </c>
      <c r="B40" s="30" t="s">
        <v>57</v>
      </c>
      <c r="C40" s="30" t="s">
        <v>21</v>
      </c>
      <c r="D40" s="31" t="s">
        <v>80</v>
      </c>
      <c r="E40" s="31">
        <v>16</v>
      </c>
      <c r="F40" s="31">
        <v>2</v>
      </c>
      <c r="G40" s="28" t="s">
        <v>266</v>
      </c>
    </row>
    <row r="41" spans="1:8" s="27" customFormat="1" ht="20.7" customHeight="1">
      <c r="A41" s="31">
        <f t="shared" si="0"/>
        <v>40</v>
      </c>
      <c r="B41" s="30" t="s">
        <v>69</v>
      </c>
      <c r="C41" s="30" t="s">
        <v>30</v>
      </c>
      <c r="D41" s="31" t="s">
        <v>201</v>
      </c>
      <c r="E41" s="31">
        <v>7</v>
      </c>
      <c r="F41" s="31"/>
      <c r="G41" s="28" t="s">
        <v>266</v>
      </c>
    </row>
    <row r="42" spans="1:8" s="27" customFormat="1" ht="20.7" customHeight="1">
      <c r="A42" s="31">
        <f t="shared" si="0"/>
        <v>41</v>
      </c>
      <c r="B42" s="30" t="s">
        <v>70</v>
      </c>
      <c r="C42" s="28" t="s">
        <v>31</v>
      </c>
      <c r="D42" s="31" t="s">
        <v>700</v>
      </c>
      <c r="E42" s="31">
        <v>14</v>
      </c>
      <c r="F42" s="31"/>
      <c r="G42" s="28" t="s">
        <v>266</v>
      </c>
    </row>
    <row r="43" spans="1:8" s="27" customFormat="1" ht="20.7" customHeight="1">
      <c r="A43" s="31">
        <f t="shared" si="0"/>
        <v>42</v>
      </c>
      <c r="B43" s="30" t="s">
        <v>71</v>
      </c>
      <c r="C43" s="30" t="s">
        <v>32</v>
      </c>
      <c r="D43" s="31" t="s">
        <v>80</v>
      </c>
      <c r="E43" s="31">
        <v>7</v>
      </c>
      <c r="F43" s="31"/>
      <c r="G43" s="28" t="s">
        <v>266</v>
      </c>
    </row>
    <row r="44" spans="1:8" s="27" customFormat="1" ht="20.7" customHeight="1">
      <c r="A44" s="31">
        <f t="shared" si="0"/>
        <v>43</v>
      </c>
      <c r="B44" s="30" t="s">
        <v>274</v>
      </c>
      <c r="C44" s="30" t="s">
        <v>33</v>
      </c>
      <c r="D44" s="31" t="s">
        <v>84</v>
      </c>
      <c r="E44" s="31">
        <v>3</v>
      </c>
      <c r="F44" s="31"/>
      <c r="G44" s="28" t="s">
        <v>266</v>
      </c>
    </row>
    <row r="45" spans="1:8" s="27" customFormat="1" ht="16.5" customHeight="1">
      <c r="A45" s="31">
        <f t="shared" si="0"/>
        <v>44</v>
      </c>
      <c r="B45" s="30" t="s">
        <v>280</v>
      </c>
      <c r="C45" s="30" t="s">
        <v>22</v>
      </c>
      <c r="D45" s="31" t="s">
        <v>80</v>
      </c>
      <c r="E45" s="31">
        <v>16</v>
      </c>
      <c r="F45" s="31">
        <v>2</v>
      </c>
      <c r="G45" s="32" t="s">
        <v>282</v>
      </c>
    </row>
    <row r="46" spans="1:8" s="27" customFormat="1" ht="96" customHeight="1">
      <c r="A46" s="31">
        <f t="shared" si="0"/>
        <v>45</v>
      </c>
      <c r="B46" s="30" t="s">
        <v>66</v>
      </c>
      <c r="C46" s="28" t="s">
        <v>65</v>
      </c>
      <c r="D46" s="31" t="s">
        <v>84</v>
      </c>
      <c r="E46" s="31">
        <v>1</v>
      </c>
      <c r="F46" s="31"/>
      <c r="G46" s="30" t="s">
        <v>281</v>
      </c>
    </row>
    <row r="47" spans="1:8" s="27" customFormat="1" ht="96" customHeight="1">
      <c r="A47" s="31">
        <v>46</v>
      </c>
      <c r="B47" s="30" t="s">
        <v>708</v>
      </c>
      <c r="C47" s="28" t="s">
        <v>710</v>
      </c>
      <c r="D47" s="31" t="s">
        <v>84</v>
      </c>
      <c r="E47" s="31">
        <v>20</v>
      </c>
      <c r="F47" s="31"/>
      <c r="G47" s="30" t="s">
        <v>712</v>
      </c>
    </row>
    <row r="48" spans="1:8" s="27" customFormat="1" ht="96" customHeight="1">
      <c r="A48" s="31">
        <v>47</v>
      </c>
      <c r="B48" s="30" t="s">
        <v>709</v>
      </c>
      <c r="C48" s="28" t="s">
        <v>711</v>
      </c>
      <c r="D48" s="31" t="s">
        <v>84</v>
      </c>
      <c r="E48" s="31">
        <v>20</v>
      </c>
      <c r="F48" s="31"/>
      <c r="G48" s="30" t="s">
        <v>712</v>
      </c>
    </row>
    <row r="49" spans="1:7" ht="31.2" customHeight="1">
      <c r="A49" s="31"/>
      <c r="B49" s="28" t="s">
        <v>168</v>
      </c>
      <c r="D49" s="29"/>
      <c r="G49" s="30"/>
    </row>
    <row r="50" spans="1:7">
      <c r="A50" s="31">
        <f t="shared" ref="A50:A63" si="1">A49+1</f>
        <v>1</v>
      </c>
      <c r="B50" s="28" t="s">
        <v>169</v>
      </c>
      <c r="C50" s="28" t="s">
        <v>170</v>
      </c>
      <c r="D50" s="29" t="s">
        <v>125</v>
      </c>
      <c r="E50" s="29">
        <v>16</v>
      </c>
      <c r="F50" s="28">
        <v>2</v>
      </c>
      <c r="G50" s="30"/>
    </row>
    <row r="51" spans="1:7">
      <c r="A51" s="31">
        <f t="shared" si="1"/>
        <v>2</v>
      </c>
      <c r="B51" s="28" t="s">
        <v>186</v>
      </c>
      <c r="C51" s="28" t="s">
        <v>187</v>
      </c>
      <c r="D51" s="29" t="s">
        <v>125</v>
      </c>
      <c r="E51" s="29">
        <v>6</v>
      </c>
      <c r="F51" s="28">
        <v>4</v>
      </c>
      <c r="G51" s="23"/>
    </row>
    <row r="52" spans="1:7">
      <c r="A52" s="31">
        <f t="shared" si="1"/>
        <v>3</v>
      </c>
      <c r="B52" s="28" t="s">
        <v>169</v>
      </c>
      <c r="C52" s="28" t="s">
        <v>170</v>
      </c>
      <c r="D52" s="29" t="s">
        <v>125</v>
      </c>
      <c r="E52" s="29">
        <v>16</v>
      </c>
      <c r="F52" s="28">
        <v>2</v>
      </c>
      <c r="G52" s="30"/>
    </row>
    <row r="53" spans="1:7">
      <c r="A53" s="31">
        <f t="shared" si="1"/>
        <v>4</v>
      </c>
      <c r="B53" s="28" t="s">
        <v>171</v>
      </c>
      <c r="C53" s="28" t="s">
        <v>172</v>
      </c>
      <c r="D53" s="29" t="s">
        <v>125</v>
      </c>
      <c r="E53" s="29">
        <v>3</v>
      </c>
      <c r="G53" s="30"/>
    </row>
    <row r="54" spans="1:7">
      <c r="A54" s="31">
        <f t="shared" si="1"/>
        <v>5</v>
      </c>
      <c r="B54" s="28" t="s">
        <v>173</v>
      </c>
      <c r="C54" s="28" t="s">
        <v>174</v>
      </c>
      <c r="D54" s="29" t="s">
        <v>125</v>
      </c>
      <c r="E54" s="29">
        <v>3</v>
      </c>
      <c r="G54" s="30"/>
    </row>
    <row r="55" spans="1:7">
      <c r="A55" s="31">
        <f t="shared" si="1"/>
        <v>6</v>
      </c>
      <c r="B55" s="28" t="s">
        <v>175</v>
      </c>
      <c r="C55" s="28" t="s">
        <v>176</v>
      </c>
      <c r="D55" s="29" t="s">
        <v>177</v>
      </c>
      <c r="E55" s="29">
        <v>8</v>
      </c>
      <c r="G55" s="30"/>
    </row>
    <row r="56" spans="1:7">
      <c r="A56" s="31">
        <f t="shared" si="1"/>
        <v>7</v>
      </c>
      <c r="B56" s="28" t="s">
        <v>178</v>
      </c>
      <c r="C56" s="28" t="s">
        <v>179</v>
      </c>
      <c r="D56" s="29" t="s">
        <v>177</v>
      </c>
      <c r="E56" s="29">
        <v>8</v>
      </c>
      <c r="G56" s="30"/>
    </row>
    <row r="57" spans="1:7">
      <c r="A57" s="31">
        <f t="shared" si="1"/>
        <v>8</v>
      </c>
      <c r="B57" s="28" t="s">
        <v>180</v>
      </c>
      <c r="C57" s="28" t="s">
        <v>181</v>
      </c>
      <c r="D57" s="29" t="s">
        <v>177</v>
      </c>
      <c r="E57" s="29">
        <v>8</v>
      </c>
      <c r="G57" s="30"/>
    </row>
    <row r="58" spans="1:7">
      <c r="A58" s="31">
        <f t="shared" si="1"/>
        <v>9</v>
      </c>
      <c r="B58" s="28" t="s">
        <v>182</v>
      </c>
      <c r="C58" s="28" t="s">
        <v>183</v>
      </c>
      <c r="D58" s="29" t="s">
        <v>177</v>
      </c>
      <c r="E58" s="29">
        <v>8</v>
      </c>
      <c r="G58" s="30"/>
    </row>
    <row r="59" spans="1:7">
      <c r="A59" s="31">
        <f t="shared" si="1"/>
        <v>10</v>
      </c>
      <c r="B59" s="28" t="s">
        <v>184</v>
      </c>
      <c r="C59" s="28" t="s">
        <v>185</v>
      </c>
      <c r="D59" s="29" t="s">
        <v>125</v>
      </c>
      <c r="E59" s="29">
        <v>16</v>
      </c>
      <c r="G59" s="30"/>
    </row>
    <row r="60" spans="1:7">
      <c r="A60" s="31">
        <f t="shared" si="1"/>
        <v>11</v>
      </c>
      <c r="B60" s="28" t="s">
        <v>188</v>
      </c>
      <c r="C60" s="28" t="s">
        <v>189</v>
      </c>
      <c r="D60" s="29" t="s">
        <v>177</v>
      </c>
      <c r="E60" s="29">
        <v>8</v>
      </c>
    </row>
    <row r="61" spans="1:7">
      <c r="A61" s="31">
        <f t="shared" si="1"/>
        <v>12</v>
      </c>
      <c r="B61" s="28" t="s">
        <v>190</v>
      </c>
      <c r="C61" s="28" t="s">
        <v>191</v>
      </c>
      <c r="D61" s="29" t="s">
        <v>192</v>
      </c>
      <c r="E61" s="29">
        <v>4</v>
      </c>
    </row>
    <row r="62" spans="1:7">
      <c r="A62" s="31">
        <f t="shared" si="1"/>
        <v>13</v>
      </c>
      <c r="B62" s="28" t="s">
        <v>193</v>
      </c>
      <c r="C62" s="28" t="s">
        <v>194</v>
      </c>
      <c r="D62" s="29" t="s">
        <v>192</v>
      </c>
      <c r="E62" s="29">
        <v>6</v>
      </c>
    </row>
    <row r="63" spans="1:7">
      <c r="A63" s="31">
        <f t="shared" si="1"/>
        <v>14</v>
      </c>
      <c r="B63" s="28" t="s">
        <v>195</v>
      </c>
      <c r="C63" s="28" t="s">
        <v>196</v>
      </c>
      <c r="D63" s="29" t="s">
        <v>192</v>
      </c>
      <c r="E63" s="29">
        <v>8</v>
      </c>
    </row>
    <row r="64" spans="1:7" ht="31.2" customHeight="1">
      <c r="A64" s="31"/>
      <c r="B64" s="28" t="s">
        <v>671</v>
      </c>
      <c r="D64" s="29"/>
      <c r="G64" s="30"/>
    </row>
    <row r="65" spans="1:7">
      <c r="A65" s="31">
        <f>A64+1</f>
        <v>1</v>
      </c>
      <c r="B65" s="28" t="s">
        <v>197</v>
      </c>
      <c r="C65" s="28" t="s">
        <v>198</v>
      </c>
      <c r="D65" s="29" t="s">
        <v>125</v>
      </c>
      <c r="E65" s="29">
        <v>3</v>
      </c>
      <c r="G65" s="28" t="s">
        <v>670</v>
      </c>
    </row>
    <row r="66" spans="1:7" s="2" customFormat="1" ht="97.5" customHeight="1">
      <c r="A66" s="1">
        <f t="shared" ref="A66:A75" si="2">A65+1</f>
        <v>2</v>
      </c>
      <c r="B66" s="56" t="s">
        <v>695</v>
      </c>
      <c r="C66" s="56" t="s">
        <v>672</v>
      </c>
      <c r="D66" s="57" t="s">
        <v>80</v>
      </c>
      <c r="E66" s="57">
        <v>1</v>
      </c>
      <c r="F66" s="57"/>
      <c r="G66" s="58" t="s">
        <v>673</v>
      </c>
    </row>
    <row r="67" spans="1:7" s="2" customFormat="1" ht="25.5" customHeight="1">
      <c r="A67" s="1">
        <f t="shared" si="2"/>
        <v>3</v>
      </c>
      <c r="B67" s="56" t="s">
        <v>674</v>
      </c>
      <c r="C67" s="56" t="s">
        <v>675</v>
      </c>
      <c r="D67" s="57" t="s">
        <v>676</v>
      </c>
      <c r="E67" s="57">
        <v>8</v>
      </c>
      <c r="F67" s="57"/>
      <c r="G67" s="59"/>
    </row>
    <row r="68" spans="1:7" s="2" customFormat="1" ht="20.399999999999999" customHeight="1">
      <c r="A68" s="1">
        <f t="shared" si="2"/>
        <v>4</v>
      </c>
      <c r="B68" s="56" t="s">
        <v>677</v>
      </c>
      <c r="C68" s="56" t="s">
        <v>678</v>
      </c>
      <c r="D68" s="57" t="s">
        <v>80</v>
      </c>
      <c r="E68" s="57">
        <v>16</v>
      </c>
      <c r="F68" s="57">
        <v>2</v>
      </c>
      <c r="G68" s="60"/>
    </row>
    <row r="69" spans="1:7" s="2" customFormat="1" ht="17.100000000000001" customHeight="1">
      <c r="A69" s="1">
        <f t="shared" si="2"/>
        <v>5</v>
      </c>
      <c r="B69" s="56" t="s">
        <v>679</v>
      </c>
      <c r="C69" s="56" t="s">
        <v>680</v>
      </c>
      <c r="D69" s="57" t="s">
        <v>80</v>
      </c>
      <c r="E69" s="57">
        <v>16</v>
      </c>
      <c r="F69" s="57">
        <v>2</v>
      </c>
      <c r="G69" s="61"/>
    </row>
    <row r="70" spans="1:7" s="2" customFormat="1" ht="17.100000000000001" customHeight="1">
      <c r="A70" s="1">
        <f t="shared" si="2"/>
        <v>6</v>
      </c>
      <c r="B70" s="56" t="s">
        <v>681</v>
      </c>
      <c r="C70" s="56" t="s">
        <v>682</v>
      </c>
      <c r="D70" s="57" t="s">
        <v>80</v>
      </c>
      <c r="E70" s="57">
        <v>16</v>
      </c>
      <c r="F70" s="57">
        <v>2</v>
      </c>
      <c r="G70" s="61" t="s">
        <v>683</v>
      </c>
    </row>
    <row r="71" spans="1:7" s="2" customFormat="1" ht="20.399999999999999" customHeight="1">
      <c r="A71" s="1">
        <f t="shared" si="2"/>
        <v>7</v>
      </c>
      <c r="B71" s="56" t="s">
        <v>684</v>
      </c>
      <c r="C71" s="56" t="s">
        <v>685</v>
      </c>
      <c r="D71" s="57" t="s">
        <v>80</v>
      </c>
      <c r="E71" s="57">
        <v>16</v>
      </c>
      <c r="F71" s="57">
        <v>2</v>
      </c>
      <c r="G71" s="60"/>
    </row>
    <row r="72" spans="1:7" s="2" customFormat="1" ht="20.399999999999999" customHeight="1">
      <c r="A72" s="1">
        <f t="shared" si="2"/>
        <v>8</v>
      </c>
      <c r="B72" s="56" t="s">
        <v>686</v>
      </c>
      <c r="C72" s="56" t="s">
        <v>687</v>
      </c>
      <c r="D72" s="57" t="s">
        <v>80</v>
      </c>
      <c r="E72" s="57">
        <v>16</v>
      </c>
      <c r="F72" s="57">
        <v>2</v>
      </c>
      <c r="G72" s="60"/>
    </row>
    <row r="73" spans="1:7" s="2" customFormat="1" ht="17.100000000000001" customHeight="1">
      <c r="A73" s="1">
        <f t="shared" si="2"/>
        <v>9</v>
      </c>
      <c r="B73" s="56" t="s">
        <v>688</v>
      </c>
      <c r="C73" s="56" t="s">
        <v>689</v>
      </c>
      <c r="D73" s="57" t="s">
        <v>80</v>
      </c>
      <c r="E73" s="57">
        <v>16</v>
      </c>
      <c r="F73" s="57">
        <v>2</v>
      </c>
      <c r="G73" s="61"/>
    </row>
    <row r="74" spans="1:7" s="2" customFormat="1" ht="17.100000000000001" customHeight="1">
      <c r="A74" s="1">
        <f t="shared" si="2"/>
        <v>10</v>
      </c>
      <c r="B74" s="56" t="s">
        <v>690</v>
      </c>
      <c r="C74" s="56" t="s">
        <v>691</v>
      </c>
      <c r="D74" s="57" t="s">
        <v>80</v>
      </c>
      <c r="E74" s="57">
        <v>16</v>
      </c>
      <c r="F74" s="57">
        <v>2</v>
      </c>
      <c r="G74" s="61" t="s">
        <v>692</v>
      </c>
    </row>
    <row r="75" spans="1:7" s="2" customFormat="1" ht="16.5" customHeight="1">
      <c r="A75" s="1">
        <f t="shared" si="2"/>
        <v>11</v>
      </c>
      <c r="B75" s="56" t="s">
        <v>693</v>
      </c>
      <c r="C75" s="56" t="s">
        <v>694</v>
      </c>
      <c r="D75" s="57" t="s">
        <v>80</v>
      </c>
      <c r="E75" s="57">
        <v>16</v>
      </c>
      <c r="F75" s="57">
        <v>2</v>
      </c>
      <c r="G75" s="61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3"/>
  <sheetViews>
    <sheetView topLeftCell="A76" zoomScale="85" zoomScaleNormal="85" workbookViewId="0">
      <selection activeCell="H89" sqref="H89"/>
    </sheetView>
  </sheetViews>
  <sheetFormatPr defaultRowHeight="16.2"/>
  <cols>
    <col min="1" max="1" width="23.21875" customWidth="1"/>
    <col min="2" max="2" width="4.88671875" style="40" customWidth="1"/>
    <col min="3" max="3" width="31.88671875" style="39" customWidth="1"/>
    <col min="4" max="4" width="27.33203125" customWidth="1"/>
    <col min="5" max="5" width="20.21875" style="39" bestFit="1" customWidth="1"/>
    <col min="6" max="6" width="26.6640625" style="39" customWidth="1"/>
    <col min="7" max="7" width="20.21875" style="39" customWidth="1"/>
    <col min="8" max="8" width="28.5546875" customWidth="1"/>
    <col min="9" max="9" width="26.88671875" bestFit="1" customWidth="1"/>
    <col min="10" max="10" width="20.109375" customWidth="1"/>
    <col min="11" max="11" width="23.88671875" customWidth="1"/>
    <col min="12" max="12" width="6.21875" style="39" customWidth="1"/>
    <col min="13" max="13" width="16.44140625" style="39" customWidth="1"/>
    <col min="14" max="15" width="12.109375" style="39" customWidth="1"/>
    <col min="16" max="16" width="25.77734375" customWidth="1"/>
    <col min="20" max="20" width="6.44140625" style="39" customWidth="1"/>
    <col min="22" max="22" width="9.77734375" customWidth="1"/>
  </cols>
  <sheetData>
    <row r="1" spans="1:21" ht="97.2">
      <c r="A1" t="s">
        <v>446</v>
      </c>
      <c r="D1" t="s">
        <v>393</v>
      </c>
      <c r="G1" s="39" t="s">
        <v>567</v>
      </c>
      <c r="H1" t="s">
        <v>445</v>
      </c>
      <c r="I1" s="47" t="s">
        <v>575</v>
      </c>
      <c r="J1" s="68" t="s">
        <v>469</v>
      </c>
      <c r="K1" s="68"/>
      <c r="L1" s="68"/>
      <c r="M1" s="68" t="s">
        <v>470</v>
      </c>
      <c r="N1" s="68"/>
      <c r="O1" s="68"/>
      <c r="P1" s="68"/>
    </row>
    <row r="2" spans="1:21">
      <c r="A2" t="s">
        <v>162</v>
      </c>
      <c r="D2" t="s">
        <v>161</v>
      </c>
      <c r="G2" s="39" t="s">
        <v>447</v>
      </c>
      <c r="I2" s="48" t="s">
        <v>576</v>
      </c>
      <c r="J2" s="41" t="s">
        <v>471</v>
      </c>
      <c r="K2" s="41" t="s">
        <v>472</v>
      </c>
      <c r="L2" s="41" t="s">
        <v>473</v>
      </c>
      <c r="M2" s="41" t="s">
        <v>471</v>
      </c>
      <c r="N2" s="41" t="s">
        <v>474</v>
      </c>
      <c r="O2" s="41" t="s">
        <v>471</v>
      </c>
      <c r="P2" s="41" t="s">
        <v>474</v>
      </c>
    </row>
    <row r="3" spans="1:21" ht="32.4">
      <c r="D3" t="s">
        <v>568</v>
      </c>
      <c r="G3" s="39" t="s">
        <v>570</v>
      </c>
      <c r="I3" s="47" t="s">
        <v>577</v>
      </c>
      <c r="J3" s="41">
        <v>3005</v>
      </c>
      <c r="K3" s="41" t="s">
        <v>475</v>
      </c>
      <c r="L3" s="41"/>
      <c r="M3" s="41"/>
      <c r="N3" s="41"/>
      <c r="O3" s="41"/>
      <c r="P3" s="41"/>
    </row>
    <row r="4" spans="1:21" ht="32.4">
      <c r="D4" t="s">
        <v>569</v>
      </c>
      <c r="G4" s="39" t="s">
        <v>571</v>
      </c>
      <c r="I4" s="47" t="s">
        <v>578</v>
      </c>
      <c r="J4" s="41">
        <v>3010</v>
      </c>
      <c r="K4" s="41" t="s">
        <v>476</v>
      </c>
      <c r="L4" s="41"/>
      <c r="M4" s="41"/>
      <c r="N4" s="41"/>
      <c r="O4" s="41"/>
      <c r="P4" s="41"/>
      <c r="S4" t="s">
        <v>378</v>
      </c>
      <c r="T4" s="39" t="s">
        <v>371</v>
      </c>
      <c r="U4" t="s">
        <v>360</v>
      </c>
    </row>
    <row r="5" spans="1:21">
      <c r="I5" s="48" t="s">
        <v>579</v>
      </c>
      <c r="J5" s="41"/>
      <c r="K5" s="41"/>
      <c r="L5" s="41"/>
      <c r="M5" s="41"/>
      <c r="N5" s="41"/>
      <c r="O5" s="41"/>
      <c r="P5" s="41"/>
    </row>
    <row r="6" spans="1:21" ht="32.4">
      <c r="A6" t="s">
        <v>379</v>
      </c>
      <c r="D6" t="s">
        <v>453</v>
      </c>
      <c r="G6" s="39" t="s">
        <v>448</v>
      </c>
      <c r="H6" t="s">
        <v>453</v>
      </c>
      <c r="I6" s="47" t="s">
        <v>603</v>
      </c>
      <c r="J6" s="41">
        <v>3015</v>
      </c>
      <c r="K6" s="41" t="s">
        <v>477</v>
      </c>
      <c r="L6" s="41"/>
      <c r="M6" s="41"/>
      <c r="N6" s="41"/>
      <c r="O6" s="41"/>
      <c r="P6" s="41"/>
      <c r="T6" s="39" t="s">
        <v>372</v>
      </c>
      <c r="U6" t="s">
        <v>361</v>
      </c>
    </row>
    <row r="7" spans="1:21">
      <c r="D7" t="s">
        <v>380</v>
      </c>
      <c r="G7" s="39" t="s">
        <v>449</v>
      </c>
      <c r="H7" t="s">
        <v>380</v>
      </c>
      <c r="I7" s="48" t="s">
        <v>580</v>
      </c>
      <c r="J7" s="41">
        <v>3020</v>
      </c>
      <c r="K7" s="41" t="s">
        <v>478</v>
      </c>
      <c r="L7" s="41"/>
      <c r="M7" s="41"/>
      <c r="N7" s="41"/>
      <c r="O7" s="41"/>
      <c r="P7" s="41"/>
      <c r="T7" s="39" t="s">
        <v>373</v>
      </c>
      <c r="U7" t="s">
        <v>362</v>
      </c>
    </row>
    <row r="8" spans="1:21">
      <c r="D8" t="s">
        <v>381</v>
      </c>
      <c r="G8" s="39" t="s">
        <v>450</v>
      </c>
      <c r="H8" t="s">
        <v>381</v>
      </c>
      <c r="I8" s="48" t="s">
        <v>581</v>
      </c>
      <c r="J8" s="41">
        <v>3021</v>
      </c>
      <c r="K8" s="41" t="s">
        <v>479</v>
      </c>
      <c r="L8" s="41"/>
      <c r="M8" s="41" t="s">
        <v>480</v>
      </c>
      <c r="N8" s="41"/>
      <c r="O8" s="41"/>
      <c r="P8" s="41"/>
      <c r="S8" t="s">
        <v>378</v>
      </c>
      <c r="T8" s="39" t="s">
        <v>374</v>
      </c>
      <c r="U8" t="s">
        <v>363</v>
      </c>
    </row>
    <row r="9" spans="1:21">
      <c r="D9" t="s">
        <v>164</v>
      </c>
      <c r="G9" s="39" t="s">
        <v>451</v>
      </c>
      <c r="H9" t="s">
        <v>164</v>
      </c>
      <c r="I9" s="48" t="s">
        <v>582</v>
      </c>
      <c r="J9" s="41">
        <v>3025</v>
      </c>
      <c r="K9" s="41" t="s">
        <v>481</v>
      </c>
      <c r="L9" s="41" t="s">
        <v>482</v>
      </c>
      <c r="M9" s="41" t="s">
        <v>483</v>
      </c>
      <c r="N9" s="41"/>
      <c r="O9" s="41"/>
      <c r="P9" s="41"/>
      <c r="T9" s="39" t="s">
        <v>375</v>
      </c>
      <c r="U9" t="s">
        <v>364</v>
      </c>
    </row>
    <row r="10" spans="1:21">
      <c r="D10" t="s">
        <v>163</v>
      </c>
      <c r="G10" s="39" t="s">
        <v>452</v>
      </c>
      <c r="H10" t="s">
        <v>454</v>
      </c>
      <c r="I10" s="48"/>
      <c r="J10" s="41">
        <v>3030</v>
      </c>
      <c r="K10" s="41" t="s">
        <v>484</v>
      </c>
      <c r="L10" s="41"/>
      <c r="M10" s="41"/>
      <c r="N10" s="41"/>
      <c r="O10" s="41"/>
      <c r="P10" s="41"/>
      <c r="T10" s="39" t="s">
        <v>376</v>
      </c>
      <c r="U10" t="s">
        <v>365</v>
      </c>
    </row>
    <row r="11" spans="1:21" ht="32.4">
      <c r="I11" s="47" t="s">
        <v>604</v>
      </c>
      <c r="J11" s="41">
        <v>3031</v>
      </c>
      <c r="K11" s="41" t="s">
        <v>485</v>
      </c>
      <c r="L11" s="41" t="s">
        <v>486</v>
      </c>
      <c r="M11" s="41" t="s">
        <v>487</v>
      </c>
      <c r="N11" s="41"/>
      <c r="O11" s="41"/>
      <c r="P11" s="41"/>
      <c r="S11" t="s">
        <v>378</v>
      </c>
      <c r="T11" s="39" t="s">
        <v>355</v>
      </c>
      <c r="U11" t="s">
        <v>366</v>
      </c>
    </row>
    <row r="12" spans="1:21">
      <c r="A12" t="s">
        <v>410</v>
      </c>
      <c r="B12" s="40" t="s">
        <v>396</v>
      </c>
      <c r="D12" t="s">
        <v>392</v>
      </c>
      <c r="G12" s="39" t="s">
        <v>536</v>
      </c>
      <c r="H12" t="s">
        <v>459</v>
      </c>
      <c r="I12" s="48"/>
      <c r="J12" s="41">
        <v>3033</v>
      </c>
      <c r="K12" s="41" t="s">
        <v>488</v>
      </c>
      <c r="L12" s="41" t="s">
        <v>489</v>
      </c>
      <c r="M12" s="41" t="s">
        <v>490</v>
      </c>
      <c r="N12" s="41"/>
      <c r="O12" s="41"/>
      <c r="P12" s="41"/>
      <c r="T12" s="39" t="s">
        <v>356</v>
      </c>
      <c r="U12" t="s">
        <v>367</v>
      </c>
    </row>
    <row r="13" spans="1:21">
      <c r="B13" s="40" t="s">
        <v>397</v>
      </c>
      <c r="C13" s="39" t="s">
        <v>455</v>
      </c>
      <c r="I13" s="55"/>
      <c r="J13" s="41">
        <v>3036</v>
      </c>
      <c r="K13" s="41" t="s">
        <v>491</v>
      </c>
      <c r="L13" s="41" t="s">
        <v>492</v>
      </c>
      <c r="M13" s="41" t="s">
        <v>493</v>
      </c>
      <c r="N13" s="41"/>
      <c r="O13" s="41"/>
      <c r="P13" s="41"/>
      <c r="T13" s="39" t="s">
        <v>357</v>
      </c>
      <c r="U13" t="s">
        <v>368</v>
      </c>
    </row>
    <row r="14" spans="1:21" ht="32.4">
      <c r="C14" s="39" t="s">
        <v>382</v>
      </c>
      <c r="D14" t="s">
        <v>612</v>
      </c>
      <c r="G14" s="39" t="s">
        <v>572</v>
      </c>
      <c r="H14" s="39" t="s">
        <v>456</v>
      </c>
      <c r="I14" s="55" t="s">
        <v>669</v>
      </c>
      <c r="J14" s="41">
        <v>3037</v>
      </c>
      <c r="K14" s="41" t="s">
        <v>654</v>
      </c>
      <c r="L14" s="41" t="s">
        <v>494</v>
      </c>
      <c r="M14" s="41" t="s">
        <v>495</v>
      </c>
      <c r="N14" s="41"/>
      <c r="O14" s="41" t="s">
        <v>496</v>
      </c>
      <c r="P14" s="41"/>
      <c r="T14" s="39" t="s">
        <v>358</v>
      </c>
      <c r="U14" t="s">
        <v>369</v>
      </c>
    </row>
    <row r="15" spans="1:21" ht="32.4">
      <c r="C15" s="39" t="s">
        <v>374</v>
      </c>
      <c r="D15" t="s">
        <v>613</v>
      </c>
      <c r="G15" s="39" t="s">
        <v>537</v>
      </c>
      <c r="H15" s="39" t="s">
        <v>457</v>
      </c>
      <c r="I15" s="55" t="s">
        <v>668</v>
      </c>
      <c r="J15" s="41">
        <v>3038</v>
      </c>
      <c r="K15" s="41" t="s">
        <v>497</v>
      </c>
      <c r="L15" s="41"/>
      <c r="M15" s="41"/>
      <c r="N15" s="41"/>
      <c r="O15" s="41"/>
      <c r="P15" s="41"/>
      <c r="S15" t="s">
        <v>378</v>
      </c>
      <c r="T15" s="39" t="s">
        <v>377</v>
      </c>
      <c r="U15" t="s">
        <v>370</v>
      </c>
    </row>
    <row r="16" spans="1:21" ht="32.4">
      <c r="C16" s="39" t="s">
        <v>355</v>
      </c>
      <c r="D16" t="s">
        <v>614</v>
      </c>
      <c r="G16" s="39" t="s">
        <v>538</v>
      </c>
      <c r="H16" s="39" t="s">
        <v>458</v>
      </c>
      <c r="I16" s="55" t="s">
        <v>667</v>
      </c>
      <c r="J16" s="41">
        <v>3040</v>
      </c>
      <c r="K16" s="41" t="s">
        <v>498</v>
      </c>
      <c r="L16" s="41"/>
      <c r="M16" s="41"/>
      <c r="N16" s="41"/>
      <c r="O16" s="41"/>
      <c r="P16" s="41"/>
    </row>
    <row r="17" spans="1:16">
      <c r="C17" s="39" t="s">
        <v>600</v>
      </c>
      <c r="D17" t="s">
        <v>601</v>
      </c>
      <c r="G17" s="39" t="s">
        <v>599</v>
      </c>
      <c r="H17" s="39"/>
      <c r="I17" s="47" t="s">
        <v>666</v>
      </c>
      <c r="J17" s="41"/>
      <c r="K17" s="41"/>
      <c r="L17" s="41"/>
      <c r="M17" s="41"/>
      <c r="N17" s="41"/>
      <c r="O17" s="41"/>
      <c r="P17" s="41"/>
    </row>
    <row r="18" spans="1:16">
      <c r="C18" s="39" t="s">
        <v>377</v>
      </c>
      <c r="D18" t="s">
        <v>384</v>
      </c>
      <c r="G18" s="39" t="s">
        <v>602</v>
      </c>
      <c r="I18" s="48"/>
      <c r="J18" s="41">
        <v>3041</v>
      </c>
      <c r="K18" s="41" t="s">
        <v>499</v>
      </c>
      <c r="L18" s="41" t="s">
        <v>489</v>
      </c>
      <c r="M18" s="41" t="s">
        <v>500</v>
      </c>
      <c r="N18" s="41"/>
      <c r="O18" s="41"/>
      <c r="P18" s="41"/>
    </row>
    <row r="19" spans="1:16">
      <c r="I19" s="48"/>
      <c r="J19" s="41">
        <v>3045</v>
      </c>
      <c r="K19" s="41" t="s">
        <v>501</v>
      </c>
      <c r="L19" s="41"/>
      <c r="M19" s="41"/>
      <c r="N19" s="41"/>
      <c r="O19" s="41"/>
      <c r="P19" s="41"/>
    </row>
    <row r="20" spans="1:16">
      <c r="A20" t="s">
        <v>611</v>
      </c>
      <c r="B20" s="40" t="s">
        <v>398</v>
      </c>
      <c r="D20" s="50" t="s">
        <v>616</v>
      </c>
      <c r="E20" s="51"/>
      <c r="G20" s="39" t="s">
        <v>539</v>
      </c>
      <c r="I20" s="48" t="s">
        <v>607</v>
      </c>
      <c r="J20" s="41">
        <v>3046</v>
      </c>
      <c r="K20" s="41" t="s">
        <v>502</v>
      </c>
      <c r="L20" s="41"/>
      <c r="M20" s="41" t="s">
        <v>503</v>
      </c>
      <c r="N20" s="41"/>
      <c r="O20" s="41"/>
      <c r="P20" s="41"/>
    </row>
    <row r="21" spans="1:16">
      <c r="B21" s="40" t="s">
        <v>399</v>
      </c>
      <c r="C21" s="39" t="s">
        <v>395</v>
      </c>
      <c r="I21" s="48"/>
      <c r="J21" s="41">
        <v>3050</v>
      </c>
      <c r="K21" s="41" t="s">
        <v>504</v>
      </c>
      <c r="L21" s="41"/>
      <c r="M21" s="41"/>
      <c r="N21" s="41"/>
      <c r="O21" s="41"/>
      <c r="P21" s="41"/>
    </row>
    <row r="22" spans="1:16">
      <c r="C22" s="39" t="s">
        <v>372</v>
      </c>
      <c r="D22" t="s">
        <v>387</v>
      </c>
      <c r="E22" s="51"/>
      <c r="G22" s="39" t="s">
        <v>573</v>
      </c>
      <c r="I22" s="48"/>
      <c r="J22" s="41">
        <v>3051</v>
      </c>
      <c r="K22" s="41" t="s">
        <v>505</v>
      </c>
      <c r="L22" s="41"/>
      <c r="M22" s="41"/>
      <c r="N22" s="41"/>
      <c r="O22" s="41"/>
      <c r="P22" s="41"/>
    </row>
    <row r="23" spans="1:16">
      <c r="C23" s="39" t="s">
        <v>373</v>
      </c>
      <c r="D23" t="s">
        <v>388</v>
      </c>
      <c r="E23" s="51"/>
      <c r="G23" s="39" t="s">
        <v>540</v>
      </c>
      <c r="I23" s="48"/>
      <c r="J23" s="41">
        <v>3055</v>
      </c>
      <c r="K23" s="41" t="s">
        <v>506</v>
      </c>
      <c r="L23" s="41"/>
      <c r="M23" s="41"/>
      <c r="N23" s="41"/>
      <c r="O23" s="41"/>
      <c r="P23" s="41"/>
    </row>
    <row r="24" spans="1:16">
      <c r="C24" s="39" t="s">
        <v>374</v>
      </c>
      <c r="D24" t="s">
        <v>389</v>
      </c>
      <c r="E24" s="51"/>
      <c r="G24" s="39" t="s">
        <v>541</v>
      </c>
      <c r="I24" s="48"/>
      <c r="J24" s="41">
        <v>3060</v>
      </c>
      <c r="K24" s="41" t="s">
        <v>507</v>
      </c>
      <c r="L24" s="41"/>
      <c r="M24" s="41"/>
      <c r="N24" s="41"/>
      <c r="O24" s="41"/>
      <c r="P24" s="41"/>
    </row>
    <row r="25" spans="1:16">
      <c r="B25" s="40" t="s">
        <v>403</v>
      </c>
      <c r="C25" s="39" t="s">
        <v>404</v>
      </c>
      <c r="E25" s="51"/>
      <c r="I25" s="48"/>
      <c r="J25" s="41">
        <v>3063</v>
      </c>
      <c r="K25" s="41" t="s">
        <v>508</v>
      </c>
      <c r="L25" s="41"/>
      <c r="M25" s="41"/>
      <c r="N25" s="41"/>
      <c r="O25" s="41"/>
      <c r="P25" s="41"/>
    </row>
    <row r="26" spans="1:16">
      <c r="C26" s="39" t="s">
        <v>400</v>
      </c>
      <c r="D26" t="s">
        <v>360</v>
      </c>
      <c r="E26" s="51" t="s">
        <v>394</v>
      </c>
      <c r="G26" s="39" t="s">
        <v>618</v>
      </c>
      <c r="I26" s="48"/>
      <c r="J26" s="41">
        <v>3065</v>
      </c>
      <c r="K26" s="41" t="s">
        <v>509</v>
      </c>
      <c r="L26" s="41"/>
      <c r="M26" s="41"/>
      <c r="N26" s="41"/>
      <c r="O26" s="41"/>
      <c r="P26" s="41"/>
    </row>
    <row r="27" spans="1:16">
      <c r="C27" s="39" t="s">
        <v>401</v>
      </c>
      <c r="D27" t="s">
        <v>390</v>
      </c>
      <c r="E27" s="51" t="s">
        <v>394</v>
      </c>
      <c r="G27" s="39" t="s">
        <v>542</v>
      </c>
      <c r="I27" s="48"/>
      <c r="J27" s="41">
        <v>3066</v>
      </c>
      <c r="K27" s="41" t="s">
        <v>510</v>
      </c>
      <c r="L27" s="41" t="s">
        <v>486</v>
      </c>
      <c r="M27" s="41" t="s">
        <v>487</v>
      </c>
      <c r="N27" s="41"/>
      <c r="O27" s="41"/>
      <c r="P27" s="41"/>
    </row>
    <row r="28" spans="1:16">
      <c r="C28" s="39" t="s">
        <v>402</v>
      </c>
      <c r="D28" t="s">
        <v>391</v>
      </c>
      <c r="E28" s="51" t="s">
        <v>394</v>
      </c>
      <c r="G28" s="39" t="s">
        <v>543</v>
      </c>
      <c r="I28" s="48"/>
      <c r="J28" s="41">
        <v>3070</v>
      </c>
      <c r="K28" s="41" t="s">
        <v>511</v>
      </c>
      <c r="L28" s="41"/>
      <c r="M28" s="41"/>
      <c r="N28" s="41"/>
      <c r="O28" s="41"/>
      <c r="P28" s="41"/>
    </row>
    <row r="29" spans="1:16">
      <c r="C29" s="39" t="s">
        <v>605</v>
      </c>
      <c r="D29" s="50" t="s">
        <v>610</v>
      </c>
      <c r="E29" s="51" t="s">
        <v>394</v>
      </c>
      <c r="G29" s="39" t="s">
        <v>606</v>
      </c>
      <c r="I29" s="48"/>
      <c r="J29" s="41">
        <v>3075</v>
      </c>
      <c r="K29" s="41" t="s">
        <v>512</v>
      </c>
      <c r="L29" s="41"/>
      <c r="M29" s="41"/>
      <c r="N29" s="41"/>
      <c r="O29" s="41"/>
      <c r="P29" s="41"/>
    </row>
    <row r="30" spans="1:16">
      <c r="A30" t="s">
        <v>407</v>
      </c>
      <c r="B30" t="s">
        <v>396</v>
      </c>
      <c r="C30" s="39" t="s">
        <v>404</v>
      </c>
      <c r="D30" s="39"/>
      <c r="E30"/>
      <c r="F30"/>
      <c r="I30" s="48"/>
      <c r="J30" s="41">
        <v>3076</v>
      </c>
      <c r="K30" s="41" t="s">
        <v>513</v>
      </c>
      <c r="L30" s="41"/>
      <c r="M30" s="41"/>
      <c r="N30" s="41"/>
      <c r="O30" s="41"/>
      <c r="P30" s="41"/>
    </row>
    <row r="31" spans="1:16">
      <c r="B31"/>
      <c r="C31" s="39" t="s">
        <v>408</v>
      </c>
      <c r="D31" s="51" t="s">
        <v>625</v>
      </c>
      <c r="E31" s="50"/>
      <c r="F31"/>
      <c r="G31" s="51" t="s">
        <v>615</v>
      </c>
      <c r="H31" s="50"/>
      <c r="I31" s="52" t="s">
        <v>583</v>
      </c>
      <c r="J31" s="41">
        <v>3077</v>
      </c>
      <c r="K31" s="41" t="s">
        <v>514</v>
      </c>
      <c r="L31" s="41"/>
      <c r="M31" s="41"/>
      <c r="N31" s="41"/>
      <c r="O31" s="41"/>
      <c r="P31" s="41"/>
    </row>
    <row r="32" spans="1:16">
      <c r="B32"/>
      <c r="C32" s="39" t="s">
        <v>400</v>
      </c>
      <c r="D32" s="39" t="s">
        <v>360</v>
      </c>
      <c r="E32" s="50" t="s">
        <v>462</v>
      </c>
      <c r="F32"/>
      <c r="G32" s="51" t="s">
        <v>544</v>
      </c>
      <c r="I32" s="52"/>
      <c r="J32" s="41">
        <v>3079</v>
      </c>
      <c r="K32" s="41" t="s">
        <v>515</v>
      </c>
      <c r="L32" s="41"/>
      <c r="M32" s="41"/>
      <c r="N32" s="41"/>
      <c r="O32" s="41"/>
      <c r="P32" s="41"/>
    </row>
    <row r="33" spans="1:16">
      <c r="B33"/>
      <c r="C33" s="39" t="s">
        <v>401</v>
      </c>
      <c r="D33" s="39" t="s">
        <v>390</v>
      </c>
      <c r="E33" s="50" t="s">
        <v>462</v>
      </c>
      <c r="F33"/>
      <c r="G33" s="51" t="s">
        <v>545</v>
      </c>
      <c r="I33" s="48"/>
      <c r="J33" s="41">
        <v>3080</v>
      </c>
      <c r="K33" s="41" t="s">
        <v>516</v>
      </c>
      <c r="L33" s="41" t="s">
        <v>489</v>
      </c>
      <c r="M33" s="41" t="s">
        <v>487</v>
      </c>
      <c r="N33" s="41"/>
      <c r="O33" s="41"/>
      <c r="P33" s="41"/>
    </row>
    <row r="34" spans="1:16">
      <c r="B34"/>
      <c r="C34" s="39" t="s">
        <v>608</v>
      </c>
      <c r="D34" s="39" t="s">
        <v>391</v>
      </c>
      <c r="E34" s="50" t="s">
        <v>462</v>
      </c>
      <c r="F34"/>
      <c r="G34" s="51" t="s">
        <v>546</v>
      </c>
      <c r="I34" s="48"/>
      <c r="J34" s="41">
        <v>3081</v>
      </c>
      <c r="K34" s="41" t="s">
        <v>517</v>
      </c>
      <c r="L34" s="41" t="s">
        <v>489</v>
      </c>
      <c r="M34" s="41" t="s">
        <v>518</v>
      </c>
      <c r="N34" s="41"/>
      <c r="O34" s="41"/>
      <c r="P34" s="41"/>
    </row>
    <row r="35" spans="1:16">
      <c r="B35"/>
      <c r="C35" s="39" t="s">
        <v>609</v>
      </c>
      <c r="D35" s="39" t="s">
        <v>624</v>
      </c>
      <c r="E35" s="50" t="s">
        <v>462</v>
      </c>
      <c r="F35"/>
      <c r="G35" s="51" t="s">
        <v>547</v>
      </c>
      <c r="I35" s="48"/>
      <c r="J35" s="41">
        <v>3082</v>
      </c>
      <c r="K35" s="41" t="s">
        <v>519</v>
      </c>
      <c r="L35" s="41" t="s">
        <v>494</v>
      </c>
      <c r="M35" s="41" t="s">
        <v>520</v>
      </c>
      <c r="N35" s="41"/>
      <c r="O35" s="41"/>
      <c r="P35" s="41"/>
    </row>
    <row r="36" spans="1:16">
      <c r="B36" t="s">
        <v>397</v>
      </c>
      <c r="C36" s="39" t="s">
        <v>463</v>
      </c>
      <c r="D36" s="39"/>
      <c r="G36" s="51" t="s">
        <v>548</v>
      </c>
      <c r="I36" s="48"/>
      <c r="J36" s="41">
        <v>3083</v>
      </c>
      <c r="K36" s="41" t="s">
        <v>521</v>
      </c>
      <c r="L36" s="41" t="s">
        <v>494</v>
      </c>
      <c r="M36" s="41" t="s">
        <v>490</v>
      </c>
      <c r="N36" s="41"/>
      <c r="O36" s="41"/>
      <c r="P36" s="41"/>
    </row>
    <row r="37" spans="1:16">
      <c r="B37"/>
      <c r="C37" s="39" t="s">
        <v>464</v>
      </c>
      <c r="D37" s="39"/>
      <c r="G37" s="51" t="s">
        <v>549</v>
      </c>
      <c r="I37" s="48"/>
      <c r="J37" s="41">
        <v>3084</v>
      </c>
      <c r="K37" s="41" t="s">
        <v>522</v>
      </c>
      <c r="L37" s="41" t="s">
        <v>489</v>
      </c>
      <c r="M37" s="41" t="s">
        <v>518</v>
      </c>
      <c r="N37" s="41"/>
      <c r="O37" s="41"/>
      <c r="P37" s="41"/>
    </row>
    <row r="38" spans="1:16">
      <c r="B38"/>
      <c r="C38" s="39" t="s">
        <v>465</v>
      </c>
      <c r="D38" s="39"/>
      <c r="G38" s="51" t="s">
        <v>617</v>
      </c>
      <c r="I38" s="48"/>
      <c r="J38" s="41">
        <v>3085</v>
      </c>
      <c r="K38" s="41" t="s">
        <v>523</v>
      </c>
      <c r="L38" s="41" t="s">
        <v>489</v>
      </c>
      <c r="M38" s="41" t="s">
        <v>524</v>
      </c>
      <c r="N38" s="41"/>
      <c r="O38" s="41"/>
      <c r="P38" s="41"/>
    </row>
    <row r="39" spans="1:16">
      <c r="B39"/>
      <c r="D39" s="39"/>
      <c r="I39" s="48"/>
      <c r="J39" s="41">
        <v>3086</v>
      </c>
      <c r="K39" s="41" t="s">
        <v>525</v>
      </c>
      <c r="L39" s="41" t="s">
        <v>526</v>
      </c>
      <c r="M39" s="41" t="s">
        <v>500</v>
      </c>
      <c r="N39" s="41"/>
      <c r="O39" s="41"/>
      <c r="P39" s="41"/>
    </row>
    <row r="40" spans="1:16">
      <c r="A40" t="s">
        <v>655</v>
      </c>
      <c r="B40"/>
      <c r="D40" s="39" t="s">
        <v>656</v>
      </c>
      <c r="G40" s="39" t="s">
        <v>645</v>
      </c>
      <c r="I40" s="48"/>
      <c r="J40" s="41"/>
      <c r="K40" s="41"/>
      <c r="L40" s="41"/>
      <c r="M40" s="41"/>
      <c r="N40" s="41"/>
      <c r="O40" s="41"/>
      <c r="P40" s="41"/>
    </row>
    <row r="41" spans="1:16">
      <c r="A41" t="s">
        <v>646</v>
      </c>
      <c r="B41"/>
      <c r="C41" s="39" t="s">
        <v>644</v>
      </c>
      <c r="D41" s="39" t="s">
        <v>650</v>
      </c>
      <c r="I41" s="48"/>
      <c r="J41" s="41"/>
      <c r="K41" s="41"/>
      <c r="L41" s="41"/>
      <c r="M41" s="41"/>
      <c r="N41" s="41"/>
      <c r="O41" s="41"/>
      <c r="P41" s="41"/>
    </row>
    <row r="42" spans="1:16">
      <c r="A42" t="s">
        <v>648</v>
      </c>
      <c r="B42"/>
      <c r="C42" s="39" t="s">
        <v>647</v>
      </c>
      <c r="D42" s="39" t="s">
        <v>651</v>
      </c>
      <c r="I42" s="48"/>
      <c r="J42" s="41"/>
      <c r="K42" s="41"/>
      <c r="L42" s="41"/>
      <c r="M42" s="41"/>
      <c r="N42" s="41"/>
      <c r="O42" s="41"/>
      <c r="P42" s="41"/>
    </row>
    <row r="43" spans="1:16">
      <c r="A43" t="s">
        <v>649</v>
      </c>
      <c r="B43"/>
      <c r="D43" s="39" t="s">
        <v>652</v>
      </c>
      <c r="I43" s="48"/>
      <c r="J43" s="41">
        <v>3087</v>
      </c>
      <c r="K43" s="41" t="s">
        <v>527</v>
      </c>
      <c r="L43" s="41" t="s">
        <v>526</v>
      </c>
      <c r="M43" s="41" t="s">
        <v>528</v>
      </c>
      <c r="N43" s="41"/>
      <c r="O43" s="41"/>
      <c r="P43" s="41"/>
    </row>
    <row r="44" spans="1:16" ht="32.4">
      <c r="B44"/>
      <c r="C44" s="39" t="s">
        <v>551</v>
      </c>
      <c r="D44" s="39" t="s">
        <v>338</v>
      </c>
      <c r="E44" s="39" t="s">
        <v>260</v>
      </c>
      <c r="F44" s="39" t="s">
        <v>550</v>
      </c>
      <c r="I44" s="54" t="s">
        <v>584</v>
      </c>
      <c r="J44" s="41">
        <v>3088</v>
      </c>
      <c r="K44" s="41" t="s">
        <v>529</v>
      </c>
      <c r="L44" s="41" t="s">
        <v>494</v>
      </c>
      <c r="M44" s="41" t="s">
        <v>520</v>
      </c>
      <c r="N44" s="41"/>
      <c r="O44" s="41"/>
      <c r="P44" s="41"/>
    </row>
    <row r="45" spans="1:16">
      <c r="B45"/>
      <c r="C45" s="39" t="s">
        <v>552</v>
      </c>
      <c r="D45" s="39" t="s">
        <v>339</v>
      </c>
      <c r="E45" s="39" t="s">
        <v>553</v>
      </c>
      <c r="F45" s="39" t="s">
        <v>629</v>
      </c>
      <c r="I45" s="48"/>
      <c r="J45" s="41">
        <v>3089</v>
      </c>
      <c r="K45" s="41" t="s">
        <v>530</v>
      </c>
      <c r="L45" s="41" t="s">
        <v>526</v>
      </c>
      <c r="M45" s="41" t="s">
        <v>500</v>
      </c>
      <c r="N45" s="41"/>
      <c r="O45" s="41"/>
      <c r="P45" s="41"/>
    </row>
    <row r="46" spans="1:16" ht="32.4">
      <c r="B46"/>
      <c r="D46" s="39"/>
      <c r="E46" s="39" t="s">
        <v>252</v>
      </c>
      <c r="F46" s="39" t="s">
        <v>263</v>
      </c>
      <c r="I46" s="54" t="s">
        <v>585</v>
      </c>
      <c r="J46" s="41">
        <v>3090</v>
      </c>
      <c r="K46" s="41" t="s">
        <v>531</v>
      </c>
      <c r="L46" s="41"/>
      <c r="M46" s="41"/>
      <c r="N46" s="41"/>
      <c r="O46" s="41"/>
      <c r="P46" s="41"/>
    </row>
    <row r="47" spans="1:16">
      <c r="B47"/>
      <c r="C47" s="39" t="s">
        <v>359</v>
      </c>
      <c r="D47" s="39" t="s">
        <v>340</v>
      </c>
      <c r="E47" s="39" t="s">
        <v>258</v>
      </c>
      <c r="F47" s="39" t="s">
        <v>259</v>
      </c>
      <c r="I47" s="48"/>
      <c r="J47" s="41">
        <v>3092</v>
      </c>
      <c r="K47" s="41" t="s">
        <v>532</v>
      </c>
      <c r="L47" s="41"/>
      <c r="M47" s="41"/>
      <c r="N47" s="41"/>
      <c r="O47" s="41"/>
      <c r="P47" s="41"/>
    </row>
    <row r="48" spans="1:16" ht="32.4">
      <c r="B48"/>
      <c r="C48" s="39">
        <v>10</v>
      </c>
      <c r="D48" s="39" t="s">
        <v>341</v>
      </c>
      <c r="E48" s="39" t="s">
        <v>261</v>
      </c>
      <c r="F48" s="39" t="s">
        <v>264</v>
      </c>
      <c r="I48" s="54" t="s">
        <v>586</v>
      </c>
    </row>
    <row r="49" spans="2:9">
      <c r="B49"/>
      <c r="C49" s="39">
        <v>12</v>
      </c>
      <c r="D49" s="39" t="s">
        <v>467</v>
      </c>
      <c r="E49" s="39" t="s">
        <v>257</v>
      </c>
      <c r="F49" s="39" t="s">
        <v>468</v>
      </c>
      <c r="I49" s="48"/>
    </row>
    <row r="50" spans="2:9">
      <c r="B50"/>
      <c r="C50" s="39">
        <v>13</v>
      </c>
      <c r="D50" s="39" t="s">
        <v>342</v>
      </c>
      <c r="E50" s="39" t="s">
        <v>633</v>
      </c>
      <c r="F50" s="39" t="s">
        <v>342</v>
      </c>
      <c r="I50" s="48"/>
    </row>
    <row r="51" spans="2:9">
      <c r="B51"/>
      <c r="C51" s="39">
        <v>14</v>
      </c>
      <c r="D51" s="39" t="s">
        <v>343</v>
      </c>
      <c r="E51" s="39" t="s">
        <v>634</v>
      </c>
      <c r="F51" s="39" t="s">
        <v>343</v>
      </c>
      <c r="I51" s="48"/>
    </row>
    <row r="52" spans="2:9">
      <c r="B52"/>
      <c r="C52" s="39">
        <v>15</v>
      </c>
      <c r="D52" s="39" t="s">
        <v>344</v>
      </c>
      <c r="E52" s="39" t="s">
        <v>635</v>
      </c>
      <c r="F52" s="39" t="s">
        <v>344</v>
      </c>
      <c r="I52" s="48"/>
    </row>
    <row r="53" spans="2:9">
      <c r="B53"/>
      <c r="C53" s="39">
        <v>16</v>
      </c>
      <c r="D53" s="39" t="s">
        <v>345</v>
      </c>
      <c r="E53" s="39" t="s">
        <v>636</v>
      </c>
      <c r="F53" s="39" t="s">
        <v>345</v>
      </c>
      <c r="I53" s="48"/>
    </row>
    <row r="54" spans="2:9">
      <c r="B54"/>
      <c r="C54" s="39">
        <v>17</v>
      </c>
      <c r="D54" s="39" t="s">
        <v>346</v>
      </c>
      <c r="E54" s="39" t="s">
        <v>637</v>
      </c>
      <c r="F54" s="39" t="s">
        <v>346</v>
      </c>
      <c r="I54" s="48"/>
    </row>
    <row r="55" spans="2:9">
      <c r="B55"/>
      <c r="C55" s="39">
        <v>18</v>
      </c>
      <c r="D55" s="39" t="s">
        <v>347</v>
      </c>
      <c r="E55" s="39" t="s">
        <v>638</v>
      </c>
      <c r="F55" s="39" t="s">
        <v>347</v>
      </c>
      <c r="I55" s="48"/>
    </row>
    <row r="56" spans="2:9">
      <c r="B56"/>
      <c r="C56" s="39">
        <v>19</v>
      </c>
      <c r="D56" s="39" t="s">
        <v>348</v>
      </c>
      <c r="E56" s="39" t="s">
        <v>639</v>
      </c>
      <c r="F56" s="39" t="s">
        <v>348</v>
      </c>
    </row>
    <row r="57" spans="2:9">
      <c r="B57"/>
      <c r="C57" s="39">
        <v>20</v>
      </c>
      <c r="D57" s="39" t="s">
        <v>349</v>
      </c>
      <c r="E57" s="39" t="s">
        <v>640</v>
      </c>
      <c r="F57" s="39" t="s">
        <v>349</v>
      </c>
    </row>
    <row r="58" spans="2:9">
      <c r="B58"/>
      <c r="C58" s="39">
        <v>21</v>
      </c>
      <c r="D58" s="39" t="s">
        <v>350</v>
      </c>
      <c r="E58" s="39" t="s">
        <v>641</v>
      </c>
      <c r="F58" s="39" t="s">
        <v>350</v>
      </c>
    </row>
    <row r="59" spans="2:9">
      <c r="B59"/>
      <c r="C59" s="39">
        <v>22</v>
      </c>
      <c r="D59" s="39" t="s">
        <v>351</v>
      </c>
      <c r="E59" s="39" t="s">
        <v>642</v>
      </c>
      <c r="F59" s="39" t="s">
        <v>351</v>
      </c>
    </row>
    <row r="60" spans="2:9">
      <c r="B60"/>
      <c r="C60" s="39">
        <v>23</v>
      </c>
      <c r="D60" s="39" t="s">
        <v>352</v>
      </c>
      <c r="E60" s="39" t="s">
        <v>643</v>
      </c>
      <c r="F60" s="39" t="s">
        <v>352</v>
      </c>
    </row>
    <row r="61" spans="2:9">
      <c r="B61"/>
      <c r="C61" s="39">
        <v>24</v>
      </c>
      <c r="D61" s="39" t="s">
        <v>353</v>
      </c>
      <c r="E61" s="39" t="s">
        <v>255</v>
      </c>
      <c r="F61" s="39" t="s">
        <v>256</v>
      </c>
    </row>
    <row r="62" spans="2:9">
      <c r="B62"/>
      <c r="C62" s="39">
        <v>25</v>
      </c>
      <c r="D62" s="39" t="s">
        <v>627</v>
      </c>
      <c r="E62" s="39" t="s">
        <v>626</v>
      </c>
      <c r="F62" s="39" t="s">
        <v>628</v>
      </c>
    </row>
    <row r="63" spans="2:9">
      <c r="B63"/>
      <c r="C63" s="39">
        <v>27</v>
      </c>
      <c r="D63" s="39" t="s">
        <v>354</v>
      </c>
      <c r="E63" s="39" t="s">
        <v>653</v>
      </c>
      <c r="F63" s="39" t="s">
        <v>251</v>
      </c>
    </row>
    <row r="64" spans="2:9" ht="32.4">
      <c r="B64"/>
      <c r="C64" s="39">
        <v>29</v>
      </c>
      <c r="D64" s="39"/>
      <c r="E64" s="39" t="s">
        <v>262</v>
      </c>
      <c r="F64" s="39" t="s">
        <v>265</v>
      </c>
      <c r="I64" s="54" t="s">
        <v>587</v>
      </c>
    </row>
    <row r="65" spans="1:9">
      <c r="B65"/>
      <c r="C65" s="39">
        <v>30</v>
      </c>
      <c r="D65" s="39" t="s">
        <v>254</v>
      </c>
      <c r="E65" s="39" t="s">
        <v>253</v>
      </c>
      <c r="F65" s="39" t="s">
        <v>254</v>
      </c>
    </row>
    <row r="66" spans="1:9">
      <c r="B66"/>
      <c r="D66" s="39"/>
    </row>
    <row r="69" spans="1:9">
      <c r="A69" t="s">
        <v>631</v>
      </c>
      <c r="B69" s="40" t="s">
        <v>405</v>
      </c>
      <c r="D69" t="s">
        <v>385</v>
      </c>
      <c r="G69" s="39" t="s">
        <v>554</v>
      </c>
      <c r="I69" t="s">
        <v>588</v>
      </c>
    </row>
    <row r="70" spans="1:9">
      <c r="B70" s="40" t="s">
        <v>406</v>
      </c>
      <c r="C70" s="39" t="s">
        <v>386</v>
      </c>
    </row>
    <row r="71" spans="1:9" ht="32.4">
      <c r="C71" s="39">
        <v>1</v>
      </c>
      <c r="D71" t="s">
        <v>630</v>
      </c>
      <c r="G71" s="39" t="s">
        <v>574</v>
      </c>
      <c r="I71" s="49" t="s">
        <v>589</v>
      </c>
    </row>
    <row r="72" spans="1:9" ht="48.6">
      <c r="C72" s="39">
        <v>2</v>
      </c>
      <c r="D72" t="s">
        <v>383</v>
      </c>
      <c r="G72" s="39" t="s">
        <v>555</v>
      </c>
      <c r="I72" s="49" t="s">
        <v>590</v>
      </c>
    </row>
    <row r="73" spans="1:9" ht="32.4">
      <c r="C73" s="39">
        <v>3</v>
      </c>
      <c r="D73" t="s">
        <v>154</v>
      </c>
      <c r="G73" s="39" t="s">
        <v>556</v>
      </c>
      <c r="I73" s="49" t="s">
        <v>591</v>
      </c>
    </row>
    <row r="74" spans="1:9" ht="32.4">
      <c r="C74" s="39">
        <v>4</v>
      </c>
      <c r="D74" t="s">
        <v>155</v>
      </c>
      <c r="G74" s="39" t="s">
        <v>557</v>
      </c>
      <c r="I74" s="49" t="s">
        <v>592</v>
      </c>
    </row>
    <row r="75" spans="1:9" ht="32.4">
      <c r="C75" s="39">
        <v>5</v>
      </c>
      <c r="D75" t="s">
        <v>156</v>
      </c>
      <c r="G75" s="39" t="s">
        <v>558</v>
      </c>
      <c r="I75" s="49" t="s">
        <v>593</v>
      </c>
    </row>
    <row r="76" spans="1:9" ht="32.4">
      <c r="C76" s="39">
        <v>6</v>
      </c>
      <c r="D76" t="s">
        <v>157</v>
      </c>
      <c r="G76" s="39" t="s">
        <v>559</v>
      </c>
      <c r="I76" s="49" t="s">
        <v>594</v>
      </c>
    </row>
    <row r="77" spans="1:9" ht="48.6">
      <c r="C77" s="39">
        <v>7</v>
      </c>
      <c r="D77" t="s">
        <v>158</v>
      </c>
      <c r="G77" s="39" t="s">
        <v>560</v>
      </c>
      <c r="I77" s="49" t="s">
        <v>595</v>
      </c>
    </row>
    <row r="78" spans="1:9">
      <c r="C78" s="39">
        <v>8</v>
      </c>
      <c r="D78" t="s">
        <v>159</v>
      </c>
      <c r="G78" s="39" t="s">
        <v>561</v>
      </c>
      <c r="I78" s="49" t="s">
        <v>596</v>
      </c>
    </row>
    <row r="79" spans="1:9">
      <c r="B79" s="40" t="s">
        <v>409</v>
      </c>
      <c r="C79" s="39" t="s">
        <v>466</v>
      </c>
      <c r="D79" t="s">
        <v>160</v>
      </c>
      <c r="G79" s="39" t="s">
        <v>562</v>
      </c>
    </row>
    <row r="81" spans="1:9">
      <c r="A81" t="s">
        <v>620</v>
      </c>
      <c r="D81" t="s">
        <v>621</v>
      </c>
      <c r="G81" s="39" t="s">
        <v>622</v>
      </c>
      <c r="I81" s="53" t="s">
        <v>623</v>
      </c>
    </row>
    <row r="83" spans="1:9">
      <c r="A83" t="s">
        <v>460</v>
      </c>
      <c r="D83" t="s">
        <v>461</v>
      </c>
      <c r="G83" s="39" t="s">
        <v>563</v>
      </c>
      <c r="I83" t="s">
        <v>597</v>
      </c>
    </row>
    <row r="85" spans="1:9">
      <c r="A85" t="s">
        <v>632</v>
      </c>
      <c r="D85" t="s">
        <v>619</v>
      </c>
      <c r="G85" s="39" t="s">
        <v>564</v>
      </c>
      <c r="I85" t="s">
        <v>598</v>
      </c>
    </row>
    <row r="87" spans="1:9">
      <c r="A87" t="s">
        <v>657</v>
      </c>
      <c r="D87" s="50" t="s">
        <v>658</v>
      </c>
      <c r="G87" s="39" t="s">
        <v>659</v>
      </c>
      <c r="I87" s="53" t="s">
        <v>623</v>
      </c>
    </row>
    <row r="89" spans="1:9">
      <c r="A89" t="s">
        <v>660</v>
      </c>
      <c r="D89" s="50" t="s">
        <v>662</v>
      </c>
      <c r="G89" s="39" t="s">
        <v>663</v>
      </c>
      <c r="I89" s="53" t="s">
        <v>623</v>
      </c>
    </row>
    <row r="90" spans="1:9">
      <c r="D90" s="50" t="s">
        <v>713</v>
      </c>
      <c r="G90" s="39" t="s">
        <v>714</v>
      </c>
    </row>
    <row r="91" spans="1:9">
      <c r="A91" t="s">
        <v>533</v>
      </c>
      <c r="D91" t="s">
        <v>661</v>
      </c>
      <c r="G91" s="39" t="s">
        <v>565</v>
      </c>
    </row>
    <row r="92" spans="1:9">
      <c r="A92" t="s">
        <v>535</v>
      </c>
      <c r="D92" t="s">
        <v>534</v>
      </c>
      <c r="G92" s="39" t="s">
        <v>566</v>
      </c>
    </row>
    <row r="93" spans="1:9">
      <c r="A93" t="s">
        <v>664</v>
      </c>
      <c r="D93" s="50" t="s">
        <v>254</v>
      </c>
      <c r="G93" s="39" t="s">
        <v>665</v>
      </c>
    </row>
  </sheetData>
  <mergeCells count="2">
    <mergeCell ref="J1:L1"/>
    <mergeCell ref="M1:P1"/>
  </mergeCells>
  <phoneticPr fontId="13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20" zoomScaleNormal="120" workbookViewId="0">
      <selection activeCell="B4" sqref="B4"/>
    </sheetView>
  </sheetViews>
  <sheetFormatPr defaultColWidth="8.88671875" defaultRowHeight="16.2"/>
  <cols>
    <col min="1" max="1" width="8.88671875" style="28"/>
    <col min="2" max="2" width="53.44140625" style="28" customWidth="1"/>
    <col min="3" max="4" width="10.44140625" style="28" bestFit="1" customWidth="1"/>
    <col min="5" max="5" width="8.109375" style="28" customWidth="1"/>
    <col min="6" max="6" width="8.88671875" style="28"/>
    <col min="7" max="7" width="51.88671875" style="28" bestFit="1" customWidth="1"/>
    <col min="8" max="16384" width="8.88671875" style="28"/>
  </cols>
  <sheetData>
    <row r="1" spans="1:2">
      <c r="A1" s="37" t="s">
        <v>307</v>
      </c>
    </row>
    <row r="2" spans="1:2">
      <c r="A2" s="28" t="s">
        <v>308</v>
      </c>
      <c r="B2" s="30" t="s">
        <v>306</v>
      </c>
    </row>
    <row r="3" spans="1:2">
      <c r="A3" s="28" t="s">
        <v>309</v>
      </c>
      <c r="B3" s="28" t="s">
        <v>310</v>
      </c>
    </row>
  </sheetData>
  <phoneticPr fontId="1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6.2"/>
  <cols>
    <col min="1" max="1" width="23" customWidth="1"/>
  </cols>
  <sheetData>
    <row r="1" spans="1:1">
      <c r="A1" s="14" t="s">
        <v>417</v>
      </c>
    </row>
    <row r="2" spans="1:1">
      <c r="A2" s="14" t="s">
        <v>415</v>
      </c>
    </row>
    <row r="3" spans="1:1">
      <c r="A3" s="14" t="s">
        <v>416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1</vt:i4>
      </vt:variant>
    </vt:vector>
  </HeadingPairs>
  <TitlesOfParts>
    <vt:vector size="7" baseType="lpstr">
      <vt:lpstr>DBD</vt:lpstr>
      <vt:lpstr>DBS</vt:lpstr>
      <vt:lpstr>JsonField</vt:lpstr>
      <vt:lpstr>交易別</vt:lpstr>
      <vt:lpstr>總傳票明細表</vt:lpstr>
      <vt:lpstr>國稅局</vt:lpstr>
      <vt:lpstr>交易別!_MailOriginal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2022-12-22T03:15:28Z</dcterms:modified>
</cp:coreProperties>
</file>