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://dkms/PMW/PJ201800012/05/051. 交付項目/URS/URS交付/"/>
    </mc:Choice>
  </mc:AlternateContent>
  <bookViews>
    <workbookView xWindow="-105" yWindow="-105" windowWidth="19425" windowHeight="10425"/>
  </bookViews>
  <sheets>
    <sheet name="20210429" sheetId="1" r:id="rId1"/>
    <sheet name="menu" sheetId="2" r:id="rId2"/>
    <sheet name="statics" sheetId="4" r:id="rId3"/>
  </sheets>
  <definedNames>
    <definedName name="_xlnm._FilterDatabase" localSheetId="0" hidden="1">'20210429'!$A$1:$J$33</definedName>
    <definedName name="審查狀態">menu!$A$2:$A$6</definedName>
  </definedNames>
  <calcPr calcId="162913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</calcChain>
</file>

<file path=xl/comments1.xml><?xml version="1.0" encoding="utf-8"?>
<comments xmlns="http://schemas.openxmlformats.org/spreadsheetml/2006/main">
  <authors>
    <author>廖淳英</author>
  </authors>
  <commentList>
    <comment ref="G1" authorId="0" shapeId="0">
      <text>
        <r>
          <rPr>
            <b/>
            <sz val="9"/>
            <color indexed="81"/>
            <rFont val="細明體"/>
            <family val="3"/>
            <charset val="136"/>
          </rPr>
          <t>未審查
審查中
審查不通過
複審中
審查通過</t>
        </r>
      </text>
    </comment>
    <comment ref="H1" authorId="0" shapeId="0">
      <text>
        <r>
          <rPr>
            <b/>
            <sz val="9"/>
            <color indexed="81"/>
            <rFont val="細明體"/>
            <family val="3"/>
            <charset val="136"/>
          </rPr>
          <t>是
否</t>
        </r>
      </text>
    </comment>
  </commentList>
</comments>
</file>

<file path=xl/sharedStrings.xml><?xml version="1.0" encoding="utf-8"?>
<sst xmlns="http://schemas.openxmlformats.org/spreadsheetml/2006/main" count="256" uniqueCount="112">
  <si>
    <t>L2001</t>
  </si>
  <si>
    <t>L2101</t>
  </si>
  <si>
    <t xml:space="preserve">商品參數明細資料查詢                    </t>
    <phoneticPr fontId="2" type="noConversion"/>
  </si>
  <si>
    <t>PJ201800012_URS_2業務作業_V1.2(昱衡)</t>
  </si>
  <si>
    <t>余家興</t>
    <phoneticPr fontId="2" type="noConversion"/>
  </si>
  <si>
    <t>L2039</t>
  </si>
  <si>
    <t>L2480</t>
  </si>
  <si>
    <t xml:space="preserve">擔保品重評明細資料查詢                  </t>
    <phoneticPr fontId="2" type="noConversion"/>
  </si>
  <si>
    <t xml:space="preserve">擔保品重評資料登錄                      </t>
    <phoneticPr fontId="2" type="noConversion"/>
  </si>
  <si>
    <t>陳昱衡</t>
  </si>
  <si>
    <t>L3001</t>
  </si>
  <si>
    <t>L2020</t>
  </si>
  <si>
    <t>L2010</t>
  </si>
  <si>
    <t>L2921</t>
    <phoneticPr fontId="2" type="noConversion"/>
  </si>
  <si>
    <t xml:space="preserve">放款明細資料查詢         </t>
    <phoneticPr fontId="2" type="noConversion"/>
  </si>
  <si>
    <t xml:space="preserve">保證人明細資料查詢                      </t>
    <phoneticPr fontId="2" type="noConversion"/>
  </si>
  <si>
    <t xml:space="preserve">申請案件明細資料查詢                    </t>
    <phoneticPr fontId="2" type="noConversion"/>
  </si>
  <si>
    <t xml:space="preserve">未齊件資料查詢                          </t>
    <phoneticPr fontId="2" type="noConversion"/>
  </si>
  <si>
    <t>PJ201800012_URS_3帳務作業_V1.1(家興)</t>
    <phoneticPr fontId="2" type="noConversion"/>
  </si>
  <si>
    <t>余家興</t>
  </si>
  <si>
    <t>L7911</t>
    <phoneticPr fontId="2" type="noConversion"/>
  </si>
  <si>
    <t>L7912</t>
    <phoneticPr fontId="2" type="noConversion"/>
  </si>
  <si>
    <t>戶號查詢(eloan)</t>
    <phoneticPr fontId="2" type="noConversion"/>
  </si>
  <si>
    <t>戶號額度查詢(eloan)</t>
    <phoneticPr fontId="2" type="noConversion"/>
  </si>
  <si>
    <t>PJ201800012_URS_7介接外部系統_V1.23(家興)</t>
  </si>
  <si>
    <t>L6063</t>
    <phoneticPr fontId="2" type="noConversion"/>
  </si>
  <si>
    <t>L6603</t>
    <phoneticPr fontId="2" type="noConversion"/>
  </si>
  <si>
    <t>L6079</t>
    <phoneticPr fontId="2" type="noConversion"/>
  </si>
  <si>
    <t>L6709</t>
    <phoneticPr fontId="2" type="noConversion"/>
  </si>
  <si>
    <t>L6082</t>
    <phoneticPr fontId="2" type="noConversion"/>
  </si>
  <si>
    <t>L6752</t>
    <phoneticPr fontId="2" type="noConversion"/>
  </si>
  <si>
    <t>L6754</t>
    <phoneticPr fontId="2" type="noConversion"/>
  </si>
  <si>
    <t>L6084</t>
    <phoneticPr fontId="2" type="noConversion"/>
  </si>
  <si>
    <t>擔保品代號資料查詢</t>
    <phoneticPr fontId="2" type="noConversion"/>
  </si>
  <si>
    <t>擔保品代號資料維護</t>
    <phoneticPr fontId="2" type="noConversion"/>
  </si>
  <si>
    <t>帳冊別目標金額查詢</t>
    <phoneticPr fontId="2" type="noConversion"/>
  </si>
  <si>
    <t>帳冊別目標金額維護</t>
    <phoneticPr fontId="2" type="noConversion"/>
  </si>
  <si>
    <t>放款業績工作月查詢</t>
    <phoneticPr fontId="2" type="noConversion"/>
  </si>
  <si>
    <t>放款業績工作月維護</t>
    <phoneticPr fontId="2" type="noConversion"/>
  </si>
  <si>
    <t>業績件數及金額核算標準設定</t>
    <phoneticPr fontId="2" type="noConversion"/>
  </si>
  <si>
    <t>業績件數及金額核算標準設定查詢</t>
    <phoneticPr fontId="2" type="noConversion"/>
  </si>
  <si>
    <t>PJ201800012_URS_6共同作業_V1.1(智誠).docx</t>
    <phoneticPr fontId="2" type="noConversion"/>
  </si>
  <si>
    <t>楊智誠</t>
  </si>
  <si>
    <t>L4042</t>
    <phoneticPr fontId="2" type="noConversion"/>
  </si>
  <si>
    <t>L4410</t>
  </si>
  <si>
    <t xml:space="preserve">ACH授權資料查詢                      </t>
    <phoneticPr fontId="2" type="noConversion"/>
  </si>
  <si>
    <t xml:space="preserve">ACH授權資料建檔                      </t>
    <phoneticPr fontId="2" type="noConversion"/>
  </si>
  <si>
    <t>黃梓峻</t>
  </si>
  <si>
    <t>PJ201800012_URS_4批次作業_V1.1.doc</t>
  </si>
  <si>
    <t>L3003</t>
  </si>
  <si>
    <t xml:space="preserve">預約撥款明細資料查詢     </t>
    <phoneticPr fontId="2" type="noConversion"/>
  </si>
  <si>
    <t>L3120</t>
  </si>
  <si>
    <t xml:space="preserve">預約撥款刪除             </t>
    <phoneticPr fontId="2" type="noConversion"/>
  </si>
  <si>
    <t>L3915</t>
  </si>
  <si>
    <t xml:space="preserve">額度資料查詢             </t>
    <phoneticPr fontId="2" type="noConversion"/>
  </si>
  <si>
    <t>L5512</t>
  </si>
  <si>
    <t xml:space="preserve">介紹人加碼獎勵津貼            </t>
    <phoneticPr fontId="2" type="noConversion"/>
  </si>
  <si>
    <t>PJ201800012_URS_5管理性作業_V1.1(冠全).docx</t>
  </si>
  <si>
    <t>陸冠全</t>
  </si>
  <si>
    <t>L5022</t>
    <phoneticPr fontId="2" type="noConversion"/>
  </si>
  <si>
    <t>L5407</t>
  </si>
  <si>
    <t xml:space="preserve">協辦人員等級明細資料查詢            </t>
    <phoneticPr fontId="2" type="noConversion"/>
  </si>
  <si>
    <t xml:space="preserve">房貸協辦人員等級維護                </t>
    <phoneticPr fontId="2" type="noConversion"/>
  </si>
  <si>
    <t>張嘉榮</t>
    <phoneticPr fontId="2" type="noConversion"/>
  </si>
  <si>
    <t>PJ201800012_URS_5管理性作業_V1.1(嘉榮).docx</t>
    <phoneticPr fontId="2" type="noConversion"/>
  </si>
  <si>
    <t>L5054</t>
    <phoneticPr fontId="2" type="noConversion"/>
  </si>
  <si>
    <t>L5504</t>
    <phoneticPr fontId="2" type="noConversion"/>
  </si>
  <si>
    <t>介紹人加碼獎金處理清單</t>
    <phoneticPr fontId="2" type="noConversion"/>
  </si>
  <si>
    <t xml:space="preserve">介紹人加碼獎金案件維護      </t>
    <phoneticPr fontId="2" type="noConversion"/>
  </si>
  <si>
    <t>L5953</t>
    <phoneticPr fontId="2" type="noConversion"/>
  </si>
  <si>
    <t>介紹、協辦及加碼獎勵津貼實付應付獎金查詢</t>
    <phoneticPr fontId="2" type="noConversion"/>
  </si>
  <si>
    <t>L6041</t>
  </si>
  <si>
    <t>L6401</t>
    <phoneticPr fontId="2" type="noConversion"/>
  </si>
  <si>
    <t>使用者資料</t>
    <phoneticPr fontId="2" type="noConversion"/>
  </si>
  <si>
    <t>使用者資料維護</t>
    <phoneticPr fontId="2" type="noConversion"/>
  </si>
  <si>
    <t>功能項目
/代號</t>
    <phoneticPr fontId="2" type="noConversion"/>
  </si>
  <si>
    <t>功能名稱/說明</t>
    <phoneticPr fontId="2" type="noConversion"/>
  </si>
  <si>
    <t>作業流程文件</t>
    <phoneticPr fontId="2" type="noConversion"/>
  </si>
  <si>
    <t>商品參數維護</t>
    <phoneticPr fontId="2" type="noConversion"/>
  </si>
  <si>
    <t>審查人員</t>
    <phoneticPr fontId="1" type="noConversion"/>
  </si>
  <si>
    <t>吳承憲</t>
    <phoneticPr fontId="1" type="noConversion"/>
  </si>
  <si>
    <t>李珮琪</t>
    <phoneticPr fontId="1" type="noConversion"/>
  </si>
  <si>
    <t>涂宇欣</t>
    <phoneticPr fontId="1" type="noConversion"/>
  </si>
  <si>
    <t>林清河</t>
    <phoneticPr fontId="1" type="noConversion"/>
  </si>
  <si>
    <t>審查狀態</t>
    <phoneticPr fontId="2" type="noConversion"/>
  </si>
  <si>
    <t>需與使用者再確認</t>
    <phoneticPr fontId="2" type="noConversion"/>
  </si>
  <si>
    <t>URS
負責人</t>
    <phoneticPr fontId="1" type="noConversion"/>
  </si>
  <si>
    <t>未審查</t>
  </si>
  <si>
    <t>審查中</t>
  </si>
  <si>
    <t>審查不通過</t>
  </si>
  <si>
    <t>審查通過</t>
  </si>
  <si>
    <t>否</t>
    <phoneticPr fontId="1" type="noConversion"/>
  </si>
  <si>
    <t>未審查</t>
    <phoneticPr fontId="1" type="noConversion"/>
  </si>
  <si>
    <t>審查註解數</t>
    <phoneticPr fontId="2" type="noConversion"/>
  </si>
  <si>
    <t>1100505發信通知，退回重寫後再重審</t>
    <phoneticPr fontId="1" type="noConversion"/>
  </si>
  <si>
    <t>是</t>
    <phoneticPr fontId="1" type="noConversion"/>
  </si>
  <si>
    <r>
      <t xml:space="preserve">L2020005
請與使用者單位確認以下需求是否已不須開發並做成決議：
不開放查詢的客戶管控？於原本需求訪談內有此需求(原AS/400需求單號RE201800981-個資管控)
</t>
    </r>
    <r>
      <rPr>
        <sz val="10"/>
        <color rgb="FFFF0000"/>
        <rFont val="微軟正黑體"/>
        <family val="2"/>
        <charset val="136"/>
      </rPr>
      <t>*此功能需與L2250、L2902、L2919相關功能交付後再次確認</t>
    </r>
    <phoneticPr fontId="1" type="noConversion"/>
  </si>
  <si>
    <t>列標籤</t>
  </si>
  <si>
    <t>(空白)</t>
  </si>
  <si>
    <t>總計</t>
  </si>
  <si>
    <t>吳承憲</t>
  </si>
  <si>
    <t>李珮琪</t>
  </si>
  <si>
    <t>林清河</t>
  </si>
  <si>
    <t>涂宇欣</t>
  </si>
  <si>
    <t>計數 - 審查人員</t>
  </si>
  <si>
    <t>欄標籤</t>
  </si>
  <si>
    <t>L6041001
Table: CdBranch的BranchNo與TxTeller的BrNo，是同樣的欄位，欄位取名需一致。</t>
    <phoneticPr fontId="1" type="noConversion"/>
  </si>
  <si>
    <t>1.L6401004
與群組關聯，要改為多對多關係，另行開一個Table紀錄，不要都記錄TxTeller中這樣只能紀錄10個，群組設定超過10個將無法使用。
2.CdBranch裡面的課組別也要設定為多對多的關係，另外開一個Table紀錄。</t>
    <phoneticPr fontId="1" type="noConversion"/>
  </si>
  <si>
    <t>已大致看過，但需搭配帳務(L4002、L6101)功能URS，才能確認是否無誤。</t>
    <phoneticPr fontId="1" type="noConversion"/>
  </si>
  <si>
    <t>審查通過日</t>
    <phoneticPr fontId="1" type="noConversion"/>
  </si>
  <si>
    <t>現行審查情形(可補充)</t>
    <phoneticPr fontId="2" type="noConversion"/>
  </si>
  <si>
    <t>複審中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</si>
</sst>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1"/>
      <color rgb="FFFF000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color rgb="FFC0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9"/>
      <color indexed="81"/>
      <name val="細明體"/>
      <family val="3"/>
      <charset val="136"/>
    </font>
    <font>
      <sz val="10"/>
      <color theme="1"/>
      <name val="微軟正黑體"/>
      <family val="2"/>
      <charset val="136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</cellXfs>
  <cellStyles count="1">
    <cellStyle name="一般" xfId="0" builtinId="0"/>
  </cellStyles>
  <dxfs count="1"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廖淳英" refreshedDate="44323.426171643521" createdVersion="6" refreshedVersion="6" minRefreshableVersion="3" recordCount="32">
  <cacheSource type="worksheet">
    <worksheetSource ref="A1:I33" sheet="20210429"/>
  </cacheSource>
  <cacheFields count="9">
    <cacheField name="功能項目_x000a_/代號" numFmtId="0">
      <sharedItems containsMixedTypes="1" containsNumber="1" containsInteger="1" minValue="31" maxValue="31"/>
    </cacheField>
    <cacheField name="功能名稱/說明" numFmtId="0">
      <sharedItems containsBlank="1"/>
    </cacheField>
    <cacheField name="作業流程文件" numFmtId="0">
      <sharedItems containsBlank="1"/>
    </cacheField>
    <cacheField name="URS_x000a_負責人" numFmtId="0">
      <sharedItems containsBlank="1"/>
    </cacheField>
    <cacheField name="審查人員" numFmtId="0">
      <sharedItems containsBlank="1" count="5">
        <s v="吳承憲"/>
        <s v="李珮琪"/>
        <s v="林清河"/>
        <s v="涂宇欣"/>
        <m/>
      </sharedItems>
    </cacheField>
    <cacheField name="審查註解數" numFmtId="0">
      <sharedItems containsString="0" containsBlank="1" containsNumber="1" containsInteger="1" minValue="1" maxValue="11"/>
    </cacheField>
    <cacheField name="審查狀態" numFmtId="0">
      <sharedItems containsBlank="1" count="4">
        <s v="審查不通過"/>
        <s v="審查中"/>
        <s v="未審查"/>
        <m/>
      </sharedItems>
    </cacheField>
    <cacheField name="需與使用者再確認" numFmtId="0">
      <sharedItems containsBlank="1"/>
    </cacheField>
    <cacheField name="現行審查情形(可補充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L2001"/>
    <s v="商品參數明細資料查詢                    "/>
    <s v="PJ201800012_URS_2業務作業_V1.2(昱衡)"/>
    <s v="余家興"/>
    <x v="0"/>
    <n v="4"/>
    <x v="0"/>
    <s v="否"/>
    <m/>
  </r>
  <r>
    <s v="L2101"/>
    <s v="商品參數維護"/>
    <s v="PJ201800012_URS_2業務作業_V1.2(昱衡)"/>
    <s v="余家興"/>
    <x v="0"/>
    <m/>
    <x v="1"/>
    <s v="否"/>
    <m/>
  </r>
  <r>
    <s v="L2039"/>
    <s v="擔保品重評明細資料查詢                  "/>
    <s v="PJ201800012_URS_2業務作業_V1.2(昱衡)"/>
    <s v="陳昱衡"/>
    <x v="0"/>
    <m/>
    <x v="2"/>
    <s v="否"/>
    <m/>
  </r>
  <r>
    <s v="L2480"/>
    <s v="擔保品重評資料登錄                      "/>
    <s v="PJ201800012_URS_2業務作業_V1.2(昱衡)"/>
    <s v="陳昱衡"/>
    <x v="0"/>
    <m/>
    <x v="2"/>
    <s v="否"/>
    <m/>
  </r>
  <r>
    <s v="L3001"/>
    <s v="放款明細資料查詢         "/>
    <s v="PJ201800012_URS_3帳務作業_V1.1(家興)"/>
    <s v="余家興"/>
    <x v="1"/>
    <n v="11"/>
    <x v="0"/>
    <s v="否"/>
    <m/>
  </r>
  <r>
    <s v="L2020"/>
    <s v="保證人明細資料查詢                      "/>
    <s v="PJ201800012_URS_2業務作業_V1.2(昱衡)"/>
    <s v="陳昱衡"/>
    <x v="1"/>
    <n v="5"/>
    <x v="0"/>
    <s v="是"/>
    <s v="L2020005_x000a_請與使用者單位確認以下需求是否已不須開發並做成決議：_x000a_不開放查詢的客戶管控？於原本需求訪談內有此需求(原AS/400需求單號RE201800981-個資管控)_x000a__x000a_*此功能需與L2250、L2902、L2919相關功能交付後再次確認"/>
  </r>
  <r>
    <s v="L2010"/>
    <s v="申請案件明細資料查詢                    "/>
    <s v="PJ201800012_URS_2業務作業_V1.2(昱衡)"/>
    <s v="陳昱衡"/>
    <x v="1"/>
    <m/>
    <x v="2"/>
    <s v="否"/>
    <m/>
  </r>
  <r>
    <s v="L2921"/>
    <s v="未齊件資料查詢                          "/>
    <s v="PJ201800012_URS_2業務作業_V1.2(昱衡)"/>
    <s v="陳昱衡"/>
    <x v="0"/>
    <m/>
    <x v="2"/>
    <s v="否"/>
    <m/>
  </r>
  <r>
    <s v="L7911"/>
    <s v="戶號查詢(eloan)"/>
    <s v="PJ201800012_URS_7介接外部系統_V1.23(家興)"/>
    <s v="余家興"/>
    <x v="0"/>
    <m/>
    <x v="2"/>
    <s v="否"/>
    <m/>
  </r>
  <r>
    <s v="L7912"/>
    <s v="戶號額度查詢(eloan)"/>
    <s v="PJ201800012_URS_7介接外部系統_V1.23(家興)"/>
    <s v="余家興"/>
    <x v="0"/>
    <m/>
    <x v="2"/>
    <s v="否"/>
    <m/>
  </r>
  <r>
    <s v="L6063"/>
    <s v="擔保品代號資料查詢"/>
    <s v="PJ201800012_URS_6共同作業_V1.1(智誠).docx"/>
    <s v="楊智誠"/>
    <x v="1"/>
    <m/>
    <x v="2"/>
    <s v="否"/>
    <m/>
  </r>
  <r>
    <s v="L6603"/>
    <s v="擔保品代號資料維護"/>
    <s v="PJ201800012_URS_6共同作業_V1.1(智誠).docx"/>
    <s v="楊智誠"/>
    <x v="1"/>
    <m/>
    <x v="2"/>
    <s v="否"/>
    <m/>
  </r>
  <r>
    <s v="L6079"/>
    <s v="帳冊別目標金額查詢"/>
    <s v="PJ201800012_URS_6共同作業_V1.1(智誠).docx"/>
    <s v="楊智誠"/>
    <x v="2"/>
    <m/>
    <x v="1"/>
    <s v="否"/>
    <s v="已大致看過，但需搭配帳務(L4002、L6101)功能URS，才能確認是否無誤。"/>
  </r>
  <r>
    <s v="L6709"/>
    <s v="帳冊別目標金額維護"/>
    <s v="PJ201800012_URS_6共同作業_V1.1(智誠).docx"/>
    <s v="楊智誠"/>
    <x v="2"/>
    <n v="1"/>
    <x v="1"/>
    <s v="否"/>
    <s v="已大致看過，但需搭配帳務(L4002、L6101)功能URS，才能確認是否無誤。"/>
  </r>
  <r>
    <s v="L6082"/>
    <s v="放款業績工作月查詢"/>
    <s v="PJ201800012_URS_6共同作業_V1.1(智誠).docx"/>
    <s v="楊智誠"/>
    <x v="3"/>
    <m/>
    <x v="2"/>
    <s v="否"/>
    <m/>
  </r>
  <r>
    <s v="L6752"/>
    <s v="放款業績工作月維護"/>
    <s v="PJ201800012_URS_6共同作業_V1.1(智誠).docx"/>
    <s v="楊智誠"/>
    <x v="3"/>
    <m/>
    <x v="2"/>
    <s v="否"/>
    <m/>
  </r>
  <r>
    <s v="L6754"/>
    <s v="業績件數及金額核算標準設定"/>
    <s v="PJ201800012_URS_6共同作業_V1.1(智誠).docx"/>
    <s v="楊智誠"/>
    <x v="3"/>
    <m/>
    <x v="2"/>
    <s v="否"/>
    <m/>
  </r>
  <r>
    <s v="L6084"/>
    <s v="業績件數及金額核算標準設定查詢"/>
    <s v="PJ201800012_URS_6共同作業_V1.1(智誠).docx"/>
    <s v="楊智誠"/>
    <x v="3"/>
    <m/>
    <x v="2"/>
    <s v="否"/>
    <m/>
  </r>
  <r>
    <s v="L4042"/>
    <s v="ACH授權資料查詢                      "/>
    <s v="PJ201800012_URS_4批次作業_V1.1.doc"/>
    <s v="黃梓峻"/>
    <x v="1"/>
    <m/>
    <x v="2"/>
    <s v="否"/>
    <m/>
  </r>
  <r>
    <s v="L4410"/>
    <s v="ACH授權資料建檔                      "/>
    <s v="PJ201800012_URS_4批次作業_V1.1.doc"/>
    <s v="黃梓峻"/>
    <x v="1"/>
    <m/>
    <x v="2"/>
    <s v="否"/>
    <m/>
  </r>
  <r>
    <s v="L3003"/>
    <s v="預約撥款明細資料查詢     "/>
    <s v="PJ201800012_URS_3帳務作業_V1.1(家興)"/>
    <s v="余家興"/>
    <x v="2"/>
    <m/>
    <x v="1"/>
    <s v="否"/>
    <m/>
  </r>
  <r>
    <s v="L3120"/>
    <s v="預約撥款刪除             "/>
    <s v="PJ201800012_URS_3帳務作業_V1.1(家興)"/>
    <s v="余家興"/>
    <x v="2"/>
    <m/>
    <x v="2"/>
    <s v="否"/>
    <m/>
  </r>
  <r>
    <s v="L3915"/>
    <s v="額度資料查詢             "/>
    <s v="PJ201800012_URS_3帳務作業_V1.1(家興)"/>
    <s v="余家興"/>
    <x v="2"/>
    <m/>
    <x v="2"/>
    <s v="否"/>
    <m/>
  </r>
  <r>
    <s v="L5512"/>
    <s v="介紹人加碼獎勵津貼            "/>
    <s v="PJ201800012_URS_5管理性作業_V1.1(冠全).docx"/>
    <s v="陸冠全"/>
    <x v="3"/>
    <m/>
    <x v="0"/>
    <s v="否"/>
    <s v="1100505發信通知，退回重寫後再重審"/>
  </r>
  <r>
    <s v="L5022"/>
    <s v="協辦人員等級明細資料查詢            "/>
    <s v="PJ201800012_URS_5管理性作業_V1.1(嘉榮).docx"/>
    <s v="張嘉榮"/>
    <x v="3"/>
    <m/>
    <x v="2"/>
    <s v="否"/>
    <m/>
  </r>
  <r>
    <s v="L5407"/>
    <s v="房貸協辦人員等級維護                "/>
    <s v="PJ201800012_URS_5管理性作業_V1.1(嘉榮).docx"/>
    <s v="張嘉榮"/>
    <x v="3"/>
    <m/>
    <x v="2"/>
    <s v="否"/>
    <m/>
  </r>
  <r>
    <s v="L5054"/>
    <s v="介紹人加碼獎金處理清單"/>
    <s v="PJ201800012_URS_5管理性作業_V1.1(冠全).docx"/>
    <s v="陸冠全"/>
    <x v="3"/>
    <m/>
    <x v="0"/>
    <s v="否"/>
    <s v="1100505發信通知，退回重寫後再重審"/>
  </r>
  <r>
    <s v="L5504"/>
    <s v="介紹人加碼獎金案件維護      "/>
    <s v="PJ201800012_URS_5管理性作業_V1.1(冠全).docx"/>
    <s v="陸冠全"/>
    <x v="3"/>
    <m/>
    <x v="0"/>
    <s v="否"/>
    <s v="1100505發信通知，退回重寫後再重審"/>
  </r>
  <r>
    <s v="L5953"/>
    <s v="介紹、協辦及加碼獎勵津貼實付應付獎金查詢"/>
    <s v="PJ201800012_URS_5管理性作業_V1.1(冠全).docx"/>
    <s v="陸冠全"/>
    <x v="3"/>
    <m/>
    <x v="0"/>
    <s v="否"/>
    <s v="1100505發信通知，退回重寫後再重審"/>
  </r>
  <r>
    <s v="L6041"/>
    <s v="使用者資料"/>
    <s v="PJ201800012_URS_6共同作業_V1.1(智誠).docx"/>
    <s v="楊智誠"/>
    <x v="2"/>
    <n v="4"/>
    <x v="0"/>
    <s v="否"/>
    <s v="L6041001_x000a_Table: CdBranch的BranchNo與TxTeller的BrNo，是同樣的欄位，欄位取名需一致。"/>
  </r>
  <r>
    <s v="L6401"/>
    <s v="使用者資料維護"/>
    <s v="PJ201800012_URS_6共同作業_V1.1(智誠).docx"/>
    <s v="楊智誠"/>
    <x v="2"/>
    <n v="6"/>
    <x v="0"/>
    <s v="否"/>
    <s v="1.L6401004_x000a_與群組關聯，要改為多對多關係，另行開一個Table紀錄，不要都記錄TxTeller中這樣只能紀錄10個，群組設定超過10個將無法使用。_x000a_2.CdBranch裡面的課組別也要設定為多對多的關係，另外開一個Table紀錄。"/>
  </r>
  <r>
    <n v="31"/>
    <m/>
    <m/>
    <m/>
    <x v="4"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2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F10" firstHeaderRow="1" firstDataRow="2" firstDataCol="1"/>
  <pivotFields count="9"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5">
        <item x="2"/>
        <item x="0"/>
        <item x="3"/>
        <item x="1"/>
        <item t="default"/>
      </items>
    </pivotField>
    <pivotField showAll="0"/>
    <pivotField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計數 - 審查人員" fld="4" subtotal="count" baseField="0" baseItem="0"/>
  </dataFields>
  <formats count="1">
    <format dxfId="0">
      <pivotArea collapsedLevelsAreSubtotals="1" fieldPosition="0">
        <references count="2">
          <reference field="4" count="0"/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tabSelected="1" topLeftCell="A4" workbookViewId="0">
      <selection activeCell="H22" sqref="B22:H24"/>
    </sheetView>
  </sheetViews>
  <sheetFormatPr defaultRowHeight="15.75" x14ac:dyDescent="0.25"/>
  <cols>
    <col min="1" max="1" width="9" style="9"/>
    <col min="2" max="2" width="36.875" style="2" customWidth="1"/>
    <col min="3" max="3" width="51.25" style="2" bestFit="1" customWidth="1"/>
    <col min="4" max="4" width="10.125" style="9" customWidth="1"/>
    <col min="5" max="5" width="9" style="9"/>
    <col min="6" max="6" width="13.25" style="9" customWidth="1"/>
    <col min="7" max="7" width="10.5" style="9" customWidth="1"/>
    <col min="8" max="8" width="10.25" style="9" customWidth="1"/>
    <col min="9" max="9" width="38.875" style="2" customWidth="1"/>
    <col min="10" max="10" width="10.5" style="9" customWidth="1"/>
    <col min="11" max="16384" width="9" style="2"/>
  </cols>
  <sheetData>
    <row r="1" spans="1:10" ht="32.25" thickBot="1" x14ac:dyDescent="0.3">
      <c r="A1" s="4" t="s">
        <v>75</v>
      </c>
      <c r="B1" s="4" t="s">
        <v>76</v>
      </c>
      <c r="C1" s="1" t="s">
        <v>77</v>
      </c>
      <c r="D1" s="13" t="s">
        <v>86</v>
      </c>
      <c r="E1" s="10" t="s">
        <v>79</v>
      </c>
      <c r="F1" s="4" t="s">
        <v>93</v>
      </c>
      <c r="G1" s="4" t="s">
        <v>84</v>
      </c>
      <c r="H1" s="4" t="s">
        <v>85</v>
      </c>
      <c r="I1" s="4" t="s">
        <v>110</v>
      </c>
      <c r="J1" s="22" t="s">
        <v>109</v>
      </c>
    </row>
    <row r="2" spans="1:10" x14ac:dyDescent="0.25">
      <c r="A2" s="3" t="s">
        <v>0</v>
      </c>
      <c r="B2" s="5" t="s">
        <v>2</v>
      </c>
      <c r="C2" s="6" t="s">
        <v>3</v>
      </c>
      <c r="D2" s="3" t="s">
        <v>4</v>
      </c>
      <c r="E2" s="9" t="s">
        <v>80</v>
      </c>
      <c r="F2" s="9">
        <v>4</v>
      </c>
      <c r="G2" s="9" t="s">
        <v>89</v>
      </c>
      <c r="H2" s="9" t="s">
        <v>91</v>
      </c>
    </row>
    <row r="3" spans="1:10" x14ac:dyDescent="0.25">
      <c r="A3" s="3" t="s">
        <v>1</v>
      </c>
      <c r="B3" s="5" t="s">
        <v>78</v>
      </c>
      <c r="C3" s="6" t="s">
        <v>3</v>
      </c>
      <c r="D3" s="3" t="s">
        <v>4</v>
      </c>
      <c r="E3" s="9" t="s">
        <v>80</v>
      </c>
      <c r="G3" s="9" t="s">
        <v>88</v>
      </c>
      <c r="H3" s="9" t="s">
        <v>91</v>
      </c>
    </row>
    <row r="4" spans="1:10" x14ac:dyDescent="0.25">
      <c r="A4" s="3" t="s">
        <v>5</v>
      </c>
      <c r="B4" s="5" t="s">
        <v>7</v>
      </c>
      <c r="C4" s="6" t="s">
        <v>3</v>
      </c>
      <c r="D4" s="3" t="s">
        <v>9</v>
      </c>
      <c r="E4" s="9" t="s">
        <v>80</v>
      </c>
      <c r="G4" s="9" t="s">
        <v>92</v>
      </c>
      <c r="H4" s="9" t="s">
        <v>91</v>
      </c>
    </row>
    <row r="5" spans="1:10" x14ac:dyDescent="0.25">
      <c r="A5" s="3" t="s">
        <v>6</v>
      </c>
      <c r="B5" s="5" t="s">
        <v>8</v>
      </c>
      <c r="C5" s="6" t="s">
        <v>3</v>
      </c>
      <c r="D5" s="3" t="s">
        <v>9</v>
      </c>
      <c r="E5" s="9" t="s">
        <v>80</v>
      </c>
      <c r="G5" s="9" t="s">
        <v>92</v>
      </c>
      <c r="H5" s="9" t="s">
        <v>91</v>
      </c>
    </row>
    <row r="6" spans="1:10" x14ac:dyDescent="0.25">
      <c r="A6" s="3" t="s">
        <v>10</v>
      </c>
      <c r="B6" s="5" t="s">
        <v>14</v>
      </c>
      <c r="C6" s="7" t="s">
        <v>18</v>
      </c>
      <c r="D6" s="3" t="s">
        <v>19</v>
      </c>
      <c r="E6" s="9" t="s">
        <v>81</v>
      </c>
      <c r="F6" s="9">
        <v>11</v>
      </c>
      <c r="G6" s="9" t="s">
        <v>89</v>
      </c>
      <c r="H6" s="9" t="s">
        <v>91</v>
      </c>
    </row>
    <row r="7" spans="1:10" ht="108" x14ac:dyDescent="0.25">
      <c r="A7" s="3" t="s">
        <v>11</v>
      </c>
      <c r="B7" s="5" t="s">
        <v>15</v>
      </c>
      <c r="C7" s="6" t="s">
        <v>3</v>
      </c>
      <c r="D7" s="3" t="s">
        <v>9</v>
      </c>
      <c r="E7" s="9" t="s">
        <v>81</v>
      </c>
      <c r="F7" s="9">
        <v>5</v>
      </c>
      <c r="G7" s="9" t="s">
        <v>89</v>
      </c>
      <c r="H7" s="9" t="s">
        <v>95</v>
      </c>
      <c r="I7" s="17" t="s">
        <v>96</v>
      </c>
    </row>
    <row r="8" spans="1:10" x14ac:dyDescent="0.25">
      <c r="A8" s="3" t="s">
        <v>12</v>
      </c>
      <c r="B8" s="5" t="s">
        <v>16</v>
      </c>
      <c r="C8" s="6" t="s">
        <v>3</v>
      </c>
      <c r="D8" s="3" t="s">
        <v>9</v>
      </c>
      <c r="E8" s="9" t="s">
        <v>81</v>
      </c>
      <c r="G8" s="9" t="s">
        <v>92</v>
      </c>
      <c r="H8" s="9" t="s">
        <v>91</v>
      </c>
      <c r="I8" s="14"/>
    </row>
    <row r="9" spans="1:10" ht="16.5" x14ac:dyDescent="0.25">
      <c r="A9" s="3" t="s">
        <v>13</v>
      </c>
      <c r="B9" s="5" t="s">
        <v>17</v>
      </c>
      <c r="C9" s="6" t="s">
        <v>3</v>
      </c>
      <c r="D9" s="3" t="s">
        <v>9</v>
      </c>
      <c r="E9" s="9" t="s">
        <v>80</v>
      </c>
      <c r="G9" s="9" t="s">
        <v>92</v>
      </c>
      <c r="H9" s="9" t="s">
        <v>91</v>
      </c>
      <c r="I9" s="15"/>
    </row>
    <row r="10" spans="1:10" ht="16.5" x14ac:dyDescent="0.25">
      <c r="A10" s="11" t="s">
        <v>20</v>
      </c>
      <c r="B10" s="5" t="s">
        <v>22</v>
      </c>
      <c r="C10" s="6" t="s">
        <v>24</v>
      </c>
      <c r="D10" s="3" t="s">
        <v>19</v>
      </c>
      <c r="E10" s="9" t="s">
        <v>80</v>
      </c>
      <c r="G10" s="9" t="s">
        <v>92</v>
      </c>
      <c r="H10" s="9" t="s">
        <v>91</v>
      </c>
      <c r="I10" s="16"/>
    </row>
    <row r="11" spans="1:10" x14ac:dyDescent="0.25">
      <c r="A11" s="11" t="s">
        <v>21</v>
      </c>
      <c r="B11" s="5" t="s">
        <v>23</v>
      </c>
      <c r="C11" s="6" t="s">
        <v>24</v>
      </c>
      <c r="D11" s="3" t="s">
        <v>19</v>
      </c>
      <c r="E11" s="9" t="s">
        <v>80</v>
      </c>
      <c r="G11" s="9" t="s">
        <v>92</v>
      </c>
      <c r="H11" s="9" t="s">
        <v>91</v>
      </c>
    </row>
    <row r="12" spans="1:10" x14ac:dyDescent="0.25">
      <c r="A12" s="3" t="s">
        <v>25</v>
      </c>
      <c r="B12" s="5" t="s">
        <v>33</v>
      </c>
      <c r="C12" s="6" t="s">
        <v>41</v>
      </c>
      <c r="D12" s="3" t="s">
        <v>42</v>
      </c>
      <c r="E12" s="9" t="s">
        <v>81</v>
      </c>
      <c r="G12" s="9" t="s">
        <v>92</v>
      </c>
      <c r="H12" s="9" t="s">
        <v>91</v>
      </c>
    </row>
    <row r="13" spans="1:10" x14ac:dyDescent="0.25">
      <c r="A13" s="3" t="s">
        <v>26</v>
      </c>
      <c r="B13" s="5" t="s">
        <v>34</v>
      </c>
      <c r="C13" s="6" t="s">
        <v>41</v>
      </c>
      <c r="D13" s="3" t="s">
        <v>42</v>
      </c>
      <c r="E13" s="9" t="s">
        <v>81</v>
      </c>
      <c r="G13" s="9" t="s">
        <v>92</v>
      </c>
      <c r="H13" s="9" t="s">
        <v>91</v>
      </c>
    </row>
    <row r="14" spans="1:10" ht="31.5" x14ac:dyDescent="0.25">
      <c r="A14" s="3" t="s">
        <v>27</v>
      </c>
      <c r="B14" s="5" t="s">
        <v>35</v>
      </c>
      <c r="C14" s="6" t="s">
        <v>41</v>
      </c>
      <c r="D14" s="3" t="s">
        <v>42</v>
      </c>
      <c r="E14" s="9" t="s">
        <v>83</v>
      </c>
      <c r="G14" s="9" t="s">
        <v>88</v>
      </c>
      <c r="H14" s="9" t="s">
        <v>91</v>
      </c>
      <c r="I14" s="21" t="s">
        <v>108</v>
      </c>
    </row>
    <row r="15" spans="1:10" ht="31.5" x14ac:dyDescent="0.25">
      <c r="A15" s="3" t="s">
        <v>28</v>
      </c>
      <c r="B15" s="5" t="s">
        <v>36</v>
      </c>
      <c r="C15" s="6" t="s">
        <v>41</v>
      </c>
      <c r="D15" s="3" t="s">
        <v>42</v>
      </c>
      <c r="E15" s="9" t="s">
        <v>83</v>
      </c>
      <c r="F15" s="9">
        <v>1</v>
      </c>
      <c r="G15" s="9" t="s">
        <v>88</v>
      </c>
      <c r="H15" s="9" t="s">
        <v>91</v>
      </c>
      <c r="I15" s="21" t="s">
        <v>108</v>
      </c>
    </row>
    <row r="16" spans="1:10" x14ac:dyDescent="0.25">
      <c r="A16" s="3" t="s">
        <v>29</v>
      </c>
      <c r="B16" s="5" t="s">
        <v>37</v>
      </c>
      <c r="C16" s="6" t="s">
        <v>41</v>
      </c>
      <c r="D16" s="3" t="s">
        <v>42</v>
      </c>
      <c r="E16" s="9" t="s">
        <v>82</v>
      </c>
      <c r="G16" s="9" t="s">
        <v>92</v>
      </c>
      <c r="H16" s="9" t="s">
        <v>91</v>
      </c>
    </row>
    <row r="17" spans="1:9" x14ac:dyDescent="0.25">
      <c r="A17" s="3" t="s">
        <v>30</v>
      </c>
      <c r="B17" s="5" t="s">
        <v>38</v>
      </c>
      <c r="C17" s="6" t="s">
        <v>41</v>
      </c>
      <c r="D17" s="3" t="s">
        <v>42</v>
      </c>
      <c r="E17" s="9" t="s">
        <v>82</v>
      </c>
      <c r="G17" s="9" t="s">
        <v>92</v>
      </c>
      <c r="H17" s="9" t="s">
        <v>91</v>
      </c>
    </row>
    <row r="18" spans="1:9" x14ac:dyDescent="0.25">
      <c r="A18" s="3" t="s">
        <v>31</v>
      </c>
      <c r="B18" s="5" t="s">
        <v>39</v>
      </c>
      <c r="C18" s="6" t="s">
        <v>41</v>
      </c>
      <c r="D18" s="3" t="s">
        <v>42</v>
      </c>
      <c r="E18" s="9" t="s">
        <v>82</v>
      </c>
      <c r="G18" s="9" t="s">
        <v>92</v>
      </c>
      <c r="H18" s="9" t="s">
        <v>91</v>
      </c>
    </row>
    <row r="19" spans="1:9" x14ac:dyDescent="0.25">
      <c r="A19" s="3" t="s">
        <v>32</v>
      </c>
      <c r="B19" s="5" t="s">
        <v>40</v>
      </c>
      <c r="C19" s="6" t="s">
        <v>41</v>
      </c>
      <c r="D19" s="3" t="s">
        <v>42</v>
      </c>
      <c r="E19" s="9" t="s">
        <v>82</v>
      </c>
      <c r="G19" s="9" t="s">
        <v>92</v>
      </c>
      <c r="H19" s="9" t="s">
        <v>91</v>
      </c>
    </row>
    <row r="20" spans="1:9" x14ac:dyDescent="0.25">
      <c r="A20" s="3" t="s">
        <v>43</v>
      </c>
      <c r="B20" s="5" t="s">
        <v>45</v>
      </c>
      <c r="C20" s="6" t="s">
        <v>48</v>
      </c>
      <c r="D20" s="3" t="s">
        <v>47</v>
      </c>
      <c r="E20" s="9" t="s">
        <v>81</v>
      </c>
      <c r="G20" s="9" t="s">
        <v>92</v>
      </c>
      <c r="H20" s="9" t="s">
        <v>91</v>
      </c>
    </row>
    <row r="21" spans="1:9" x14ac:dyDescent="0.25">
      <c r="A21" s="3" t="s">
        <v>44</v>
      </c>
      <c r="B21" s="5" t="s">
        <v>46</v>
      </c>
      <c r="C21" s="6" t="s">
        <v>48</v>
      </c>
      <c r="D21" s="3" t="s">
        <v>47</v>
      </c>
      <c r="E21" s="9" t="s">
        <v>81</v>
      </c>
      <c r="G21" s="9" t="s">
        <v>92</v>
      </c>
      <c r="H21" s="9" t="s">
        <v>91</v>
      </c>
    </row>
    <row r="22" spans="1:9" x14ac:dyDescent="0.25">
      <c r="A22" s="3" t="s">
        <v>49</v>
      </c>
      <c r="B22" s="5" t="s">
        <v>50</v>
      </c>
      <c r="C22" s="7" t="s">
        <v>18</v>
      </c>
      <c r="D22" s="3" t="s">
        <v>19</v>
      </c>
      <c r="E22" s="9" t="s">
        <v>83</v>
      </c>
      <c r="G22" s="9" t="s">
        <v>88</v>
      </c>
      <c r="H22" s="9" t="s">
        <v>91</v>
      </c>
    </row>
    <row r="23" spans="1:9" x14ac:dyDescent="0.25">
      <c r="A23" s="3" t="s">
        <v>51</v>
      </c>
      <c r="B23" s="5" t="s">
        <v>52</v>
      </c>
      <c r="C23" s="7" t="s">
        <v>18</v>
      </c>
      <c r="D23" s="3" t="s">
        <v>19</v>
      </c>
      <c r="E23" s="9" t="s">
        <v>83</v>
      </c>
      <c r="G23" s="9" t="s">
        <v>88</v>
      </c>
      <c r="H23" s="9" t="s">
        <v>91</v>
      </c>
    </row>
    <row r="24" spans="1:9" x14ac:dyDescent="0.25">
      <c r="A24" s="3" t="s">
        <v>53</v>
      </c>
      <c r="B24" s="5" t="s">
        <v>54</v>
      </c>
      <c r="C24" s="7" t="s">
        <v>18</v>
      </c>
      <c r="D24" s="3" t="s">
        <v>19</v>
      </c>
      <c r="E24" s="9" t="s">
        <v>83</v>
      </c>
      <c r="G24" s="9" t="s">
        <v>88</v>
      </c>
      <c r="H24" s="9" t="s">
        <v>91</v>
      </c>
    </row>
    <row r="25" spans="1:9" x14ac:dyDescent="0.25">
      <c r="A25" s="3" t="s">
        <v>55</v>
      </c>
      <c r="B25" s="5" t="s">
        <v>56</v>
      </c>
      <c r="C25" s="6" t="s">
        <v>57</v>
      </c>
      <c r="D25" s="3" t="s">
        <v>58</v>
      </c>
      <c r="E25" s="9" t="s">
        <v>82</v>
      </c>
      <c r="G25" s="9" t="s">
        <v>89</v>
      </c>
      <c r="H25" s="9" t="s">
        <v>91</v>
      </c>
      <c r="I25" s="2" t="s">
        <v>94</v>
      </c>
    </row>
    <row r="26" spans="1:9" x14ac:dyDescent="0.25">
      <c r="A26" s="3" t="s">
        <v>59</v>
      </c>
      <c r="B26" s="5" t="s">
        <v>61</v>
      </c>
      <c r="C26" s="6" t="s">
        <v>64</v>
      </c>
      <c r="D26" s="3" t="s">
        <v>63</v>
      </c>
      <c r="E26" s="9" t="s">
        <v>82</v>
      </c>
      <c r="G26" s="9" t="s">
        <v>92</v>
      </c>
      <c r="H26" s="9" t="s">
        <v>91</v>
      </c>
    </row>
    <row r="27" spans="1:9" x14ac:dyDescent="0.25">
      <c r="A27" s="3" t="s">
        <v>60</v>
      </c>
      <c r="B27" s="5" t="s">
        <v>62</v>
      </c>
      <c r="C27" s="6" t="s">
        <v>64</v>
      </c>
      <c r="D27" s="3" t="s">
        <v>63</v>
      </c>
      <c r="E27" s="9" t="s">
        <v>82</v>
      </c>
      <c r="G27" s="9" t="s">
        <v>92</v>
      </c>
      <c r="H27" s="9" t="s">
        <v>91</v>
      </c>
    </row>
    <row r="28" spans="1:9" x14ac:dyDescent="0.25">
      <c r="A28" s="3" t="s">
        <v>65</v>
      </c>
      <c r="B28" s="5" t="s">
        <v>67</v>
      </c>
      <c r="C28" s="6" t="s">
        <v>57</v>
      </c>
      <c r="D28" s="3" t="s">
        <v>58</v>
      </c>
      <c r="E28" s="9" t="s">
        <v>82</v>
      </c>
      <c r="G28" s="9" t="s">
        <v>89</v>
      </c>
      <c r="H28" s="9" t="s">
        <v>91</v>
      </c>
      <c r="I28" s="2" t="s">
        <v>94</v>
      </c>
    </row>
    <row r="29" spans="1:9" x14ac:dyDescent="0.25">
      <c r="A29" s="3" t="s">
        <v>66</v>
      </c>
      <c r="B29" s="5" t="s">
        <v>68</v>
      </c>
      <c r="C29" s="6" t="s">
        <v>57</v>
      </c>
      <c r="D29" s="3" t="s">
        <v>58</v>
      </c>
      <c r="E29" s="9" t="s">
        <v>82</v>
      </c>
      <c r="G29" s="9" t="s">
        <v>89</v>
      </c>
      <c r="H29" s="9" t="s">
        <v>91</v>
      </c>
      <c r="I29" s="2" t="s">
        <v>94</v>
      </c>
    </row>
    <row r="30" spans="1:9" x14ac:dyDescent="0.25">
      <c r="A30" s="12" t="s">
        <v>69</v>
      </c>
      <c r="B30" s="8" t="s">
        <v>70</v>
      </c>
      <c r="C30" s="6" t="s">
        <v>57</v>
      </c>
      <c r="D30" s="3" t="s">
        <v>58</v>
      </c>
      <c r="E30" s="9" t="s">
        <v>82</v>
      </c>
      <c r="G30" s="9" t="s">
        <v>89</v>
      </c>
      <c r="H30" s="9" t="s">
        <v>91</v>
      </c>
      <c r="I30" s="2" t="s">
        <v>94</v>
      </c>
    </row>
    <row r="31" spans="1:9" ht="63" x14ac:dyDescent="0.25">
      <c r="A31" s="3" t="s">
        <v>71</v>
      </c>
      <c r="B31" s="5" t="s">
        <v>73</v>
      </c>
      <c r="C31" s="6" t="s">
        <v>41</v>
      </c>
      <c r="D31" s="3" t="s">
        <v>42</v>
      </c>
      <c r="E31" s="9" t="s">
        <v>83</v>
      </c>
      <c r="F31" s="9">
        <v>4</v>
      </c>
      <c r="G31" s="9" t="s">
        <v>89</v>
      </c>
      <c r="H31" s="9" t="s">
        <v>91</v>
      </c>
      <c r="I31" s="21" t="s">
        <v>106</v>
      </c>
    </row>
    <row r="32" spans="1:9" ht="110.25" x14ac:dyDescent="0.25">
      <c r="A32" s="3" t="s">
        <v>72</v>
      </c>
      <c r="B32" s="5" t="s">
        <v>74</v>
      </c>
      <c r="C32" s="6" t="s">
        <v>41</v>
      </c>
      <c r="D32" s="3" t="s">
        <v>42</v>
      </c>
      <c r="E32" s="9" t="s">
        <v>83</v>
      </c>
      <c r="F32" s="9">
        <v>6</v>
      </c>
      <c r="G32" s="9" t="s">
        <v>89</v>
      </c>
      <c r="H32" s="9" t="s">
        <v>91</v>
      </c>
      <c r="I32" s="21" t="s">
        <v>107</v>
      </c>
    </row>
    <row r="33" spans="1:1" x14ac:dyDescent="0.25">
      <c r="A33" s="9">
        <f>COUNTA(A2:A32)</f>
        <v>31</v>
      </c>
    </row>
  </sheetData>
  <autoFilter ref="A1:J33"/>
  <phoneticPr fontId="1" type="noConversion"/>
  <dataValidations count="1">
    <dataValidation type="list" allowBlank="1" showInputMessage="1" showErrorMessage="1" sqref="G2:G32">
      <formula1>審查狀態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16.5" x14ac:dyDescent="0.25"/>
  <cols>
    <col min="1" max="1" width="11" customWidth="1"/>
  </cols>
  <sheetData>
    <row r="1" spans="1:1" ht="17.25" thickBot="1" x14ac:dyDescent="0.3">
      <c r="A1" s="4" t="s">
        <v>84</v>
      </c>
    </row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89</v>
      </c>
    </row>
    <row r="5" spans="1:1" x14ac:dyDescent="0.25">
      <c r="A5" t="s">
        <v>111</v>
      </c>
    </row>
    <row r="6" spans="1:1" x14ac:dyDescent="0.25">
      <c r="A6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C8" sqref="C8"/>
    </sheetView>
  </sheetViews>
  <sheetFormatPr defaultRowHeight="16.5" x14ac:dyDescent="0.25"/>
  <cols>
    <col min="1" max="1" width="17.125" bestFit="1" customWidth="1"/>
    <col min="2" max="2" width="10.125" bestFit="1" customWidth="1"/>
    <col min="3" max="3" width="12.625" bestFit="1" customWidth="1"/>
    <col min="4" max="4" width="7.5" bestFit="1" customWidth="1"/>
    <col min="5" max="5" width="8.125" bestFit="1" customWidth="1"/>
    <col min="6" max="6" width="6" bestFit="1" customWidth="1"/>
  </cols>
  <sheetData>
    <row r="3" spans="1:6" x14ac:dyDescent="0.25">
      <c r="A3" s="18" t="s">
        <v>104</v>
      </c>
      <c r="B3" s="18" t="s">
        <v>105</v>
      </c>
    </row>
    <row r="4" spans="1:6" x14ac:dyDescent="0.25">
      <c r="A4" s="18" t="s">
        <v>97</v>
      </c>
      <c r="B4" t="s">
        <v>87</v>
      </c>
      <c r="C4" t="s">
        <v>89</v>
      </c>
      <c r="D4" t="s">
        <v>98</v>
      </c>
      <c r="E4" t="s">
        <v>88</v>
      </c>
      <c r="F4" t="s">
        <v>99</v>
      </c>
    </row>
    <row r="5" spans="1:6" x14ac:dyDescent="0.25">
      <c r="A5" s="19" t="s">
        <v>100</v>
      </c>
      <c r="B5" s="23">
        <v>5</v>
      </c>
      <c r="C5" s="20">
        <v>1</v>
      </c>
      <c r="D5" s="20"/>
      <c r="E5" s="20">
        <v>1</v>
      </c>
      <c r="F5" s="20">
        <v>7</v>
      </c>
    </row>
    <row r="6" spans="1:6" x14ac:dyDescent="0.25">
      <c r="A6" s="19" t="s">
        <v>101</v>
      </c>
      <c r="B6" s="23">
        <v>5</v>
      </c>
      <c r="C6" s="20">
        <v>2</v>
      </c>
      <c r="D6" s="20"/>
      <c r="E6" s="20"/>
      <c r="F6" s="20">
        <v>7</v>
      </c>
    </row>
    <row r="7" spans="1:6" x14ac:dyDescent="0.25">
      <c r="A7" s="19" t="s">
        <v>102</v>
      </c>
      <c r="B7" s="23">
        <v>2</v>
      </c>
      <c r="C7" s="20">
        <v>2</v>
      </c>
      <c r="D7" s="20"/>
      <c r="E7" s="20">
        <v>3</v>
      </c>
      <c r="F7" s="20">
        <v>7</v>
      </c>
    </row>
    <row r="8" spans="1:6" x14ac:dyDescent="0.25">
      <c r="A8" s="19" t="s">
        <v>103</v>
      </c>
      <c r="B8" s="23">
        <v>6</v>
      </c>
      <c r="C8" s="20">
        <v>4</v>
      </c>
      <c r="D8" s="20"/>
      <c r="E8" s="20"/>
      <c r="F8" s="20">
        <v>10</v>
      </c>
    </row>
    <row r="9" spans="1:6" x14ac:dyDescent="0.25">
      <c r="A9" s="19" t="s">
        <v>98</v>
      </c>
      <c r="B9" s="23"/>
      <c r="C9" s="20"/>
      <c r="D9" s="20"/>
      <c r="E9" s="20"/>
      <c r="F9" s="20"/>
    </row>
    <row r="10" spans="1:6" x14ac:dyDescent="0.25">
      <c r="A10" s="19" t="s">
        <v>99</v>
      </c>
      <c r="B10" s="20">
        <v>18</v>
      </c>
      <c r="C10" s="20">
        <v>9</v>
      </c>
      <c r="D10" s="20"/>
      <c r="E10" s="20">
        <v>4</v>
      </c>
      <c r="F10" s="20">
        <v>31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D090CFB557704A4BB37222FC84541896" ma:contentTypeVersion="" ma:contentTypeDescription="建立新的文件。" ma:contentTypeScope="" ma:versionID="6da6cad0fb8fa2c72d1cc04d17c9ed5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02a0c37e3e6f72aa1a25fa502656a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13D0C0-2CB8-4C97-AF3A-EC0C49D253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E9CDCA-24BC-424D-B12A-CA43A3AE7201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1D2FFC7-B54E-4CA3-AA68-B15658411D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20210429</vt:lpstr>
      <vt:lpstr>menu</vt:lpstr>
      <vt:lpstr>statics</vt:lpstr>
      <vt:lpstr>審查狀態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林清河</cp:lastModifiedBy>
  <dcterms:created xsi:type="dcterms:W3CDTF">2021-04-29T10:14:33Z</dcterms:created>
  <dcterms:modified xsi:type="dcterms:W3CDTF">2021-05-07T02:24:25Z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0x010100D090CFB557704A4BB37222FC84541896</vt:lpwstr>
  </property>
</Properties>
</file>