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35387B2F-A26A-4D17-9768-0B50CEE2BC24}" xr6:coauthVersionLast="47" xr6:coauthVersionMax="47" xr10:uidLastSave="{00000000-0000-0000-0000-000000000000}"/>
  <bookViews>
    <workbookView xWindow="4500" yWindow="2820" windowWidth="14400" windowHeight="7810" tabRatio="828" xr2:uid="{00000000-000D-0000-FFFF-FFFF00000000}"/>
  </bookViews>
  <sheets>
    <sheet name="FOA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4" l="1" a="1"/>
  <c r="J16" i="4" s="1"/>
  <c r="I16" i="4"/>
  <c r="G16" i="4" l="1" a="1"/>
  <c r="G16" i="4" s="1"/>
  <c r="F16" i="4"/>
  <c r="D16" i="4"/>
  <c r="H16" i="4" s="1"/>
  <c r="C16" i="4"/>
  <c r="E16" i="4" l="1"/>
  <c r="K16" i="4" l="1"/>
  <c r="K15" i="4"/>
  <c r="K14" i="4"/>
  <c r="K13" i="4"/>
  <c r="K12" i="4"/>
  <c r="K11" i="4"/>
  <c r="K10" i="4"/>
  <c r="K9" i="4"/>
  <c r="K8" i="4"/>
  <c r="A1" i="4" l="1"/>
</calcChain>
</file>

<file path=xl/sharedStrings.xml><?xml version="1.0" encoding="utf-8"?>
<sst xmlns="http://schemas.openxmlformats.org/spreadsheetml/2006/main" count="51" uniqueCount="44">
  <si>
    <t>填報機構：</t>
    <phoneticPr fontId="2" type="noConversion"/>
  </si>
  <si>
    <t>項目
代號</t>
    <phoneticPr fontId="2" type="noConversion"/>
  </si>
  <si>
    <t>檢核註記</t>
    <phoneticPr fontId="2" type="noConversion"/>
  </si>
  <si>
    <t>新承作
撥款戶數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</si>
  <si>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</si>
  <si>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</si>
  <si>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</si>
  <si>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</si>
  <si>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</si>
  <si>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</si>
  <si>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</si>
  <si>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</si>
  <si>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r>
      <rPr>
        <sz val="14"/>
        <rFont val="標楷體"/>
        <family val="4"/>
        <charset val="136"/>
      </rPr>
      <t>資料期間：</t>
    </r>
  </si>
  <si>
    <r>
      <rPr>
        <sz val="12"/>
        <rFont val="標楷體"/>
        <family val="4"/>
        <charset val="136"/>
      </rPr>
      <t>地區別</t>
    </r>
    <phoneticPr fontId="2" type="noConversion"/>
  </si>
  <si>
    <r>
      <rPr>
        <sz val="12"/>
        <rFont val="標楷體"/>
        <family val="4"/>
        <charset val="136"/>
      </rPr>
      <t>台北市</t>
    </r>
    <phoneticPr fontId="2" type="noConversion"/>
  </si>
  <si>
    <r>
      <rPr>
        <sz val="12"/>
        <rFont val="標楷體"/>
        <family val="4"/>
        <charset val="136"/>
      </rPr>
      <t>新北市</t>
    </r>
    <phoneticPr fontId="2" type="noConversion"/>
  </si>
  <si>
    <r>
      <rPr>
        <sz val="12"/>
        <rFont val="標楷體"/>
        <family val="4"/>
        <charset val="136"/>
      </rPr>
      <t>桃園市</t>
    </r>
    <phoneticPr fontId="2" type="noConversion"/>
  </si>
  <si>
    <r>
      <rPr>
        <sz val="12"/>
        <rFont val="標楷體"/>
        <family val="4"/>
        <charset val="136"/>
      </rPr>
      <t>台中市</t>
    </r>
    <phoneticPr fontId="2" type="noConversion"/>
  </si>
  <si>
    <r>
      <rPr>
        <sz val="12"/>
        <rFont val="標楷體"/>
        <family val="4"/>
        <charset val="136"/>
      </rPr>
      <t>台南市</t>
    </r>
    <phoneticPr fontId="2" type="noConversion"/>
  </si>
  <si>
    <r>
      <rPr>
        <sz val="12"/>
        <rFont val="標楷體"/>
        <family val="4"/>
        <charset val="136"/>
      </rPr>
      <t>高雄市</t>
    </r>
    <phoneticPr fontId="2" type="noConversion"/>
  </si>
  <si>
    <r>
      <t>B049-</t>
    </r>
    <r>
      <rPr>
        <b/>
        <sz val="16"/>
        <color theme="1"/>
        <rFont val="標楷體"/>
        <family val="4"/>
        <charset val="136"/>
      </rPr>
      <t>金融機構承作「自然人特定地區第</t>
    </r>
    <r>
      <rPr>
        <b/>
        <sz val="16"/>
        <color theme="1"/>
        <rFont val="Times New Roman"/>
        <family val="1"/>
      </rPr>
      <t>2</t>
    </r>
    <r>
      <rPr>
        <b/>
        <sz val="16"/>
        <color theme="1"/>
        <rFont val="標楷體"/>
        <family val="4"/>
        <charset val="136"/>
      </rPr>
      <t>戶購屋貸款」統計表</t>
    </r>
    <r>
      <rPr>
        <b/>
        <sz val="16"/>
        <color theme="1"/>
        <rFont val="Times New Roman"/>
        <family val="1"/>
      </rPr>
      <t>(110.9.24(</t>
    </r>
    <r>
      <rPr>
        <b/>
        <sz val="16"/>
        <color theme="1"/>
        <rFont val="標楷體"/>
        <family val="4"/>
        <charset val="136"/>
      </rPr>
      <t>含</t>
    </r>
    <r>
      <rPr>
        <b/>
        <sz val="16"/>
        <color theme="1"/>
        <rFont val="Times New Roman"/>
        <family val="1"/>
      </rPr>
      <t>)</t>
    </r>
    <r>
      <rPr>
        <b/>
        <sz val="16"/>
        <color theme="1"/>
        <rFont val="標楷體"/>
        <family val="4"/>
        <charset val="136"/>
      </rPr>
      <t>起辦理案件</t>
    </r>
    <r>
      <rPr>
        <b/>
        <sz val="16"/>
        <color theme="1"/>
        <rFont val="Times New Roman"/>
        <family val="1"/>
      </rPr>
      <t>)</t>
    </r>
    <phoneticPr fontId="2" type="noConversion"/>
  </si>
  <si>
    <r>
      <rPr>
        <sz val="12"/>
        <rFont val="標楷體"/>
        <family val="4"/>
        <charset val="136"/>
      </rPr>
      <t>自然人特定地區第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戶購屋貸款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非高價住宅，無寬限期)</t>
    </r>
    <phoneticPr fontId="2" type="noConversion"/>
  </si>
  <si>
    <t>新承作
撥款金額(億元)</t>
    <phoneticPr fontId="2" type="noConversion"/>
  </si>
  <si>
    <r>
      <rPr>
        <sz val="12"/>
        <rFont val="標楷體"/>
        <family val="4"/>
        <charset val="136"/>
      </rPr>
      <t>貸款成數</t>
    </r>
    <r>
      <rPr>
        <sz val="12"/>
        <rFont val="Times New Roman"/>
        <family val="1"/>
      </rPr>
      <t>(%)</t>
    </r>
    <phoneticPr fontId="2" type="noConversion"/>
  </si>
  <si>
    <r>
      <rPr>
        <sz val="12"/>
        <rFont val="標楷體"/>
        <family val="4"/>
        <charset val="136"/>
      </rPr>
      <t>貸款利率</t>
    </r>
    <r>
      <rPr>
        <sz val="12"/>
        <rFont val="Times New Roman"/>
        <family val="1"/>
      </rPr>
      <t>(%)</t>
    </r>
    <phoneticPr fontId="2" type="noConversion"/>
  </si>
  <si>
    <t>加權平均</t>
    <phoneticPr fontId="2" type="noConversion"/>
  </si>
  <si>
    <t>最高</t>
    <phoneticPr fontId="2" type="noConversion"/>
  </si>
  <si>
    <t>最低</t>
    <phoneticPr fontId="2" type="noConversion"/>
  </si>
  <si>
    <t>新竹縣</t>
    <phoneticPr fontId="2" type="noConversion"/>
  </si>
  <si>
    <t>新竹市</t>
    <phoneticPr fontId="2" type="noConversion"/>
  </si>
  <si>
    <t>合計數</t>
    <phoneticPr fontId="2" type="noConversion"/>
  </si>
  <si>
    <t>009</t>
  </si>
  <si>
    <r>
      <rPr>
        <sz val="12"/>
        <rFont val="標楷體"/>
        <family val="4"/>
        <charset val="136"/>
      </rPr>
      <t>註：</t>
    </r>
    <r>
      <rPr>
        <sz val="12"/>
        <rFont val="Times New Roman"/>
        <family val="1"/>
      </rPr>
      <t>1.</t>
    </r>
    <r>
      <rPr>
        <sz val="12"/>
        <rFont val="標楷體"/>
        <family val="4"/>
        <charset val="136"/>
      </rPr>
      <t xml:space="preserve">轉貸資料無須填列。
</t>
    </r>
    <r>
      <rPr>
        <sz val="12"/>
        <rFont val="Times New Roman"/>
        <family val="1"/>
      </rPr>
      <t xml:space="preserve">        2.</t>
    </r>
    <r>
      <rPr>
        <sz val="12"/>
        <rFont val="標楷體"/>
        <family val="4"/>
        <charset val="136"/>
      </rPr>
      <t>分次動撥案件，僅需於首次撥款申報核准之貸款條件。</t>
    </r>
    <r>
      <rPr>
        <sz val="12"/>
        <rFont val="Times New Roman"/>
        <family val="1"/>
      </rPr>
      <t/>
    </r>
    <phoneticPr fontId="2" type="noConversion"/>
  </si>
  <si>
    <t>覆　核：</t>
  </si>
  <si>
    <t>部門主管：</t>
  </si>
  <si>
    <t>電　話：</t>
  </si>
  <si>
    <t>E-mail：</t>
  </si>
  <si>
    <r>
      <t>製表人</t>
    </r>
    <r>
      <rPr>
        <b/>
        <sz val="14"/>
        <rFont val="標楷體"/>
        <family val="4"/>
        <charset val="136"/>
      </rPr>
      <t>：</t>
    </r>
  </si>
  <si>
    <t>【說明】</t>
    <phoneticPr fontId="2" type="noConversion"/>
  </si>
  <si>
    <r>
      <rPr>
        <sz val="12"/>
        <rFont val="標楷體"/>
        <family val="4"/>
        <charset val="136"/>
      </rPr>
      <t xml:space="preserve"> 一、本統計表</t>
    </r>
    <r>
      <rPr>
        <b/>
        <sz val="12"/>
        <rFont val="標楷體"/>
        <family val="4"/>
        <charset val="136"/>
      </rPr>
      <t>每月填報</t>
    </r>
    <r>
      <rPr>
        <b/>
        <sz val="12"/>
        <rFont val="Times New Roman"/>
        <family val="1"/>
      </rPr>
      <t>1</t>
    </r>
    <r>
      <rPr>
        <b/>
        <sz val="12"/>
        <rFont val="標楷體"/>
        <family val="4"/>
        <charset val="136"/>
      </rPr>
      <t>次</t>
    </r>
    <r>
      <rPr>
        <sz val="12"/>
        <rFont val="標楷體"/>
        <family val="4"/>
        <charset val="136"/>
      </rPr>
      <t>，並於每月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日上午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時前報送上月資料，首次報送日為</t>
    </r>
    <r>
      <rPr>
        <sz val="12"/>
        <rFont val="Times New Roman"/>
        <family val="1"/>
      </rPr>
      <t>111.1.5</t>
    </r>
    <r>
      <rPr>
        <sz val="12"/>
        <rFont val="標楷體"/>
        <family val="4"/>
        <charset val="136"/>
      </rPr>
      <t>，遇假日順延。</t>
    </r>
    <phoneticPr fontId="2" type="noConversion"/>
  </si>
  <si>
    <t xml:space="preserve"> 二、報送方式（以網路申報為主，電子郵件傳送為輔）：</t>
    <phoneticPr fontId="2" type="noConversion"/>
  </si>
  <si>
    <r>
      <t xml:space="preserve"> 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 xml:space="preserve">) </t>
    </r>
    <r>
      <rPr>
        <b/>
        <sz val="12"/>
        <rFont val="標楷體"/>
        <family val="4"/>
        <charset val="136"/>
      </rPr>
      <t>網路申報：透過「中央銀行金融資料網路申報系統」申報</t>
    </r>
    <r>
      <rPr>
        <sz val="12"/>
        <rFont val="標楷體"/>
        <family val="4"/>
        <charset val="136"/>
      </rPr>
      <t>。</t>
    </r>
    <phoneticPr fontId="2" type="noConversion"/>
  </si>
  <si>
    <r>
      <t xml:space="preserve"> 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 xml:space="preserve">) </t>
    </r>
    <r>
      <rPr>
        <sz val="12"/>
        <rFont val="標楷體"/>
        <family val="4"/>
        <charset val="136"/>
      </rPr>
      <t>電子郵件信箱：</t>
    </r>
    <r>
      <rPr>
        <b/>
        <sz val="12"/>
        <rFont val="Times New Roman"/>
        <family val="1"/>
      </rPr>
      <t>bankdis1@mail.cbc.gov.tw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為數字）。</t>
    </r>
    <phoneticPr fontId="2" type="noConversion"/>
  </si>
  <si>
    <r>
      <rPr>
        <sz val="12"/>
        <rFont val="標楷體"/>
        <family val="4"/>
        <charset val="136"/>
      </rPr>
      <t xml:space="preserve"> 三、本行窗口：張逸綸專員</t>
    </r>
    <r>
      <rPr>
        <sz val="12"/>
        <rFont val="Times New Roman"/>
        <family val="1"/>
      </rPr>
      <t>(02-23571364)</t>
    </r>
    <r>
      <rPr>
        <sz val="12"/>
        <rFont val="標楷體"/>
        <family val="4"/>
        <charset val="136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</si>
</sst>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76" formatCode="#,##0_ "/>
    <numFmt numFmtId="177" formatCode="#,##0.00_ "/>
  </numFmts>
  <fonts count="38">
    <font>
      <sz val="12"/>
      <color theme="1"/>
      <name val="新細明體"/>
      <family val="2"/>
      <charset val="136"/>
      <scheme val="minor"/>
    </font>
    <font>
      <b/>
      <sz val="16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sz val="10"/>
      <color rgb="FF000000"/>
      <name val="Arial"/>
      <family val="2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0"/>
      <name val="Arial"/>
      <family val="2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4"/>
      <color rgb="FFFF0000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4"/>
      <charset val="136"/>
    </font>
    <font>
      <b/>
      <sz val="14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Times New Roman"/>
      <family val="1"/>
    </font>
    <font>
      <sz val="12"/>
      <color rgb="FFFF000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44"/>
      </right>
      <top/>
      <bottom/>
      <diagonal/>
    </border>
    <border>
      <left style="thin">
        <color indexed="44"/>
      </left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</borders>
  <cellStyleXfs count="50">
    <xf numFmtId="0" fontId="0" fillId="0" borderId="0">
      <alignment vertical="center"/>
    </xf>
    <xf numFmtId="0" fontId="11" fillId="0" borderId="0" applyNumberFormat="0" applyBorder="0" applyProtection="0"/>
    <xf numFmtId="0" fontId="12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20" borderId="1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/>
    <xf numFmtId="0" fontId="26" fillId="9" borderId="10" applyNumberFormat="0" applyAlignment="0" applyProtection="0">
      <alignment vertical="center"/>
    </xf>
    <xf numFmtId="0" fontId="27" fillId="19" borderId="16" applyNumberFormat="0" applyAlignment="0" applyProtection="0">
      <alignment vertical="center"/>
    </xf>
    <xf numFmtId="0" fontId="28" fillId="25" borderId="17" applyNumberFormat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2" fillId="0" borderId="0"/>
  </cellStyleXfs>
  <cellXfs count="4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5" xfId="0" applyFont="1" applyBorder="1" applyAlignment="1">
      <alignment horizontal="center" vertical="center" wrapText="1"/>
    </xf>
    <xf numFmtId="0" fontId="6" fillId="0" borderId="5" xfId="0" applyFont="1" applyBorder="1">
      <alignment vertical="center"/>
    </xf>
    <xf numFmtId="49" fontId="6" fillId="0" borderId="5" xfId="0" applyNumberFormat="1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3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176" fontId="6" fillId="3" borderId="5" xfId="0" applyNumberFormat="1" applyFont="1" applyFill="1" applyBorder="1">
      <alignment vertical="center"/>
    </xf>
    <xf numFmtId="177" fontId="6" fillId="3" borderId="5" xfId="0" applyNumberFormat="1" applyFont="1" applyFill="1" applyBorder="1">
      <alignment vertical="center"/>
    </xf>
    <xf numFmtId="176" fontId="6" fillId="0" borderId="5" xfId="0" applyNumberFormat="1" applyFont="1" applyBorder="1" applyProtection="1">
      <alignment vertical="center"/>
      <protection locked="0"/>
    </xf>
    <xf numFmtId="177" fontId="6" fillId="0" borderId="5" xfId="0" applyNumberFormat="1" applyFont="1" applyBorder="1" applyProtection="1">
      <alignment vertical="center"/>
      <protection locked="0"/>
    </xf>
    <xf numFmtId="0" fontId="8" fillId="0" borderId="0" xfId="49" applyFont="1" applyAlignment="1">
      <alignment horizontal="right" vertical="center"/>
    </xf>
    <xf numFmtId="0" fontId="5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49" applyFont="1" applyAlignment="1">
      <alignment horizontal="right" vertical="center"/>
    </xf>
    <xf numFmtId="0" fontId="8" fillId="0" borderId="18" xfId="49" applyFont="1" applyBorder="1" applyAlignment="1">
      <alignment horizontal="right" vertical="center"/>
    </xf>
    <xf numFmtId="49" fontId="8" fillId="26" borderId="19" xfId="49" applyNumberFormat="1" applyFont="1" applyFill="1" applyBorder="1" applyAlignment="1" applyProtection="1">
      <alignment horizontal="center"/>
      <protection locked="0"/>
    </xf>
    <xf numFmtId="49" fontId="8" fillId="26" borderId="0" xfId="49" applyNumberFormat="1" applyFont="1" applyFill="1" applyAlignment="1" applyProtection="1">
      <alignment horizontal="center"/>
      <protection locked="0"/>
    </xf>
    <xf numFmtId="49" fontId="8" fillId="26" borderId="20" xfId="49" applyNumberFormat="1" applyFont="1" applyFill="1" applyBorder="1" applyAlignment="1" applyProtection="1">
      <alignment horizontal="center" vertical="center"/>
      <protection locked="0"/>
    </xf>
    <xf numFmtId="49" fontId="8" fillId="26" borderId="21" xfId="49" applyNumberFormat="1" applyFont="1" applyFill="1" applyBorder="1" applyAlignment="1" applyProtection="1">
      <alignment horizontal="center" vertical="center"/>
      <protection locked="0"/>
    </xf>
    <xf numFmtId="0" fontId="6" fillId="0" borderId="5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" fillId="2" borderId="0" xfId="0" applyFont="1" applyFill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8" fillId="0" borderId="0" xfId="0" applyFont="1" applyFill="1" applyAlignment="1" applyProtection="1">
      <alignment horizontal="center" vertical="center"/>
      <protection locked="0"/>
    </xf>
  </cellXfs>
  <cellStyles count="50">
    <cellStyle name="20% - 輔色1 2" xfId="3" xr:uid="{00000000-0005-0000-0000-000000000000}"/>
    <cellStyle name="20% - 輔色2 2" xfId="4" xr:uid="{00000000-0005-0000-0000-000001000000}"/>
    <cellStyle name="20% - 輔色3 2" xfId="5" xr:uid="{00000000-0005-0000-0000-000002000000}"/>
    <cellStyle name="20% - 輔色4 2" xfId="6" xr:uid="{00000000-0005-0000-0000-000003000000}"/>
    <cellStyle name="20% - 輔色5 2" xfId="7" xr:uid="{00000000-0005-0000-0000-000004000000}"/>
    <cellStyle name="20% - 輔色6 2" xfId="8" xr:uid="{00000000-0005-0000-0000-000005000000}"/>
    <cellStyle name="40% - 輔色1 2" xfId="9" xr:uid="{00000000-0005-0000-0000-000006000000}"/>
    <cellStyle name="40% - 輔色2 2" xfId="10" xr:uid="{00000000-0005-0000-0000-000007000000}"/>
    <cellStyle name="40% - 輔色3 2" xfId="11" xr:uid="{00000000-0005-0000-0000-000008000000}"/>
    <cellStyle name="40% - 輔色4 2" xfId="12" xr:uid="{00000000-0005-0000-0000-000009000000}"/>
    <cellStyle name="40% - 輔色5 2" xfId="13" xr:uid="{00000000-0005-0000-0000-00000A000000}"/>
    <cellStyle name="40% - 輔色6 2" xfId="14" xr:uid="{00000000-0005-0000-0000-00000B000000}"/>
    <cellStyle name="60% - 輔色1 2" xfId="15" xr:uid="{00000000-0005-0000-0000-00000C000000}"/>
    <cellStyle name="60% - 輔色2 2" xfId="16" xr:uid="{00000000-0005-0000-0000-00000D000000}"/>
    <cellStyle name="60% - 輔色3 2" xfId="17" xr:uid="{00000000-0005-0000-0000-00000E000000}"/>
    <cellStyle name="60% - 輔色4 2" xfId="18" xr:uid="{00000000-0005-0000-0000-00000F000000}"/>
    <cellStyle name="60% - 輔色5 2" xfId="19" xr:uid="{00000000-0005-0000-0000-000010000000}"/>
    <cellStyle name="60% - 輔色6 2" xfId="20" xr:uid="{00000000-0005-0000-0000-000011000000}"/>
    <cellStyle name="一般" xfId="0" builtinId="0"/>
    <cellStyle name="一般 2" xfId="2" xr:uid="{00000000-0005-0000-0000-000013000000}"/>
    <cellStyle name="一般 3" xfId="1" xr:uid="{00000000-0005-0000-0000-000014000000}"/>
    <cellStyle name="一般_(B010)金融機構承作土地抵押貸款統計表" xfId="49" xr:uid="{DE20FFC1-A569-4804-913A-6A39D1D699AC}"/>
    <cellStyle name="中等 2" xfId="21" xr:uid="{00000000-0005-0000-0000-000015000000}"/>
    <cellStyle name="合計 2" xfId="22" xr:uid="{00000000-0005-0000-0000-000016000000}"/>
    <cellStyle name="好 2" xfId="23" xr:uid="{00000000-0005-0000-0000-000017000000}"/>
    <cellStyle name="計算方式 2" xfId="24" xr:uid="{00000000-0005-0000-0000-000018000000}"/>
    <cellStyle name="貨幣 2" xfId="25" xr:uid="{00000000-0005-0000-0000-000019000000}"/>
    <cellStyle name="貨幣 2 2" xfId="46" xr:uid="{00000000-0005-0000-0000-00001A000000}"/>
    <cellStyle name="貨幣 2 2 2" xfId="48" xr:uid="{00000000-0005-0000-0000-00001B000000}"/>
    <cellStyle name="貨幣 2 3" xfId="47" xr:uid="{00000000-0005-0000-0000-00001C000000}"/>
    <cellStyle name="連結的儲存格 2" xfId="26" xr:uid="{00000000-0005-0000-0000-00001D000000}"/>
    <cellStyle name="備註 2" xfId="27" xr:uid="{00000000-0005-0000-0000-00001E000000}"/>
    <cellStyle name="說明文字 2" xfId="28" xr:uid="{00000000-0005-0000-0000-00001F000000}"/>
    <cellStyle name="輔色1 2" xfId="29" xr:uid="{00000000-0005-0000-0000-000020000000}"/>
    <cellStyle name="輔色2 2" xfId="30" xr:uid="{00000000-0005-0000-0000-000021000000}"/>
    <cellStyle name="輔色3 2" xfId="31" xr:uid="{00000000-0005-0000-0000-000022000000}"/>
    <cellStyle name="輔色4 2" xfId="32" xr:uid="{00000000-0005-0000-0000-000023000000}"/>
    <cellStyle name="輔色5 2" xfId="33" xr:uid="{00000000-0005-0000-0000-000024000000}"/>
    <cellStyle name="輔色6 2" xfId="34" xr:uid="{00000000-0005-0000-0000-000025000000}"/>
    <cellStyle name="標題 1 2" xfId="36" xr:uid="{00000000-0005-0000-0000-000026000000}"/>
    <cellStyle name="標題 2 2" xfId="37" xr:uid="{00000000-0005-0000-0000-000027000000}"/>
    <cellStyle name="標題 3 2" xfId="38" xr:uid="{00000000-0005-0000-0000-000028000000}"/>
    <cellStyle name="標題 4 2" xfId="39" xr:uid="{00000000-0005-0000-0000-000029000000}"/>
    <cellStyle name="標題 5" xfId="35" xr:uid="{00000000-0005-0000-0000-00002A000000}"/>
    <cellStyle name="樣式 1" xfId="40" xr:uid="{00000000-0005-0000-0000-00002B000000}"/>
    <cellStyle name="輸入 2" xfId="41" xr:uid="{00000000-0005-0000-0000-00002C000000}"/>
    <cellStyle name="輸出 2" xfId="42" xr:uid="{00000000-0005-0000-0000-00002D000000}"/>
    <cellStyle name="檢查儲存格 2" xfId="43" xr:uid="{00000000-0005-0000-0000-00002E000000}"/>
    <cellStyle name="壞 2" xfId="44" xr:uid="{00000000-0005-0000-0000-00002F000000}"/>
    <cellStyle name="警告文字 2" xfId="45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O27"/>
  <sheetViews>
    <sheetView tabSelected="1" zoomScale="85" zoomScaleNormal="85" workbookViewId="0">
      <selection activeCell="E3" sqref="E2:H3"/>
    </sheetView>
  </sheetViews>
  <sheetFormatPr defaultRowHeight="17"/>
  <cols>
    <col min="1" max="1" width="11.7265625" customWidth="1"/>
    <col min="3" max="4" width="17.6328125" customWidth="1"/>
    <col min="5" max="10" width="13.08984375" customWidth="1"/>
    <col min="11" max="11" width="16.7265625" customWidth="1"/>
  </cols>
  <sheetData>
    <row r="1" spans="1:11" ht="21.5">
      <c r="A1" s="11" t="str">
        <f>IF(COUNTBLANK(K8:K16)=9,"","本表有誤")</f>
        <v/>
      </c>
      <c r="B1" s="31" t="s">
        <v>20</v>
      </c>
      <c r="C1" s="31"/>
      <c r="D1" s="31"/>
      <c r="E1" s="31"/>
      <c r="F1" s="31"/>
      <c r="G1" s="31"/>
      <c r="H1" s="31"/>
      <c r="I1" s="31"/>
      <c r="J1" s="31"/>
      <c r="K1" s="31"/>
    </row>
    <row r="2" spans="1:11" ht="19.5">
      <c r="A2" s="4"/>
      <c r="B2" s="4"/>
      <c r="C2" s="4"/>
      <c r="D2" s="5" t="s">
        <v>0</v>
      </c>
      <c r="E2" s="43"/>
      <c r="F2" s="43"/>
      <c r="G2" s="43"/>
      <c r="H2" s="43"/>
      <c r="I2" s="12"/>
      <c r="J2" s="12"/>
      <c r="K2" s="4"/>
    </row>
    <row r="3" spans="1:11" ht="19.5">
      <c r="A3" s="4"/>
      <c r="B3" s="4"/>
      <c r="C3" s="4"/>
      <c r="D3" s="6" t="s">
        <v>12</v>
      </c>
      <c r="E3" s="43"/>
      <c r="F3" s="43"/>
      <c r="G3" s="43"/>
      <c r="H3" s="43"/>
      <c r="I3" s="13"/>
      <c r="J3" s="13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32" t="s">
        <v>13</v>
      </c>
      <c r="B5" s="35" t="s">
        <v>1</v>
      </c>
      <c r="C5" s="38" t="s">
        <v>21</v>
      </c>
      <c r="D5" s="39"/>
      <c r="E5" s="39"/>
      <c r="F5" s="39"/>
      <c r="G5" s="39"/>
      <c r="H5" s="39"/>
      <c r="I5" s="39"/>
      <c r="J5" s="40"/>
      <c r="K5" s="41" t="s">
        <v>2</v>
      </c>
    </row>
    <row r="6" spans="1:11">
      <c r="A6" s="33"/>
      <c r="B6" s="36"/>
      <c r="C6" s="42" t="s">
        <v>3</v>
      </c>
      <c r="D6" s="42" t="s">
        <v>22</v>
      </c>
      <c r="E6" s="28" t="s">
        <v>23</v>
      </c>
      <c r="F6" s="28"/>
      <c r="G6" s="28"/>
      <c r="H6" s="28" t="s">
        <v>24</v>
      </c>
      <c r="I6" s="28"/>
      <c r="J6" s="28"/>
      <c r="K6" s="41"/>
    </row>
    <row r="7" spans="1:11">
      <c r="A7" s="34"/>
      <c r="B7" s="37"/>
      <c r="C7" s="42"/>
      <c r="D7" s="42"/>
      <c r="E7" s="2" t="s">
        <v>25</v>
      </c>
      <c r="F7" s="2" t="s">
        <v>26</v>
      </c>
      <c r="G7" s="7" t="s">
        <v>27</v>
      </c>
      <c r="H7" s="2" t="s">
        <v>25</v>
      </c>
      <c r="I7" s="2" t="s">
        <v>26</v>
      </c>
      <c r="J7" s="7" t="s">
        <v>27</v>
      </c>
      <c r="K7" s="41"/>
    </row>
    <row r="8" spans="1:11">
      <c r="A8" s="8" t="s">
        <v>14</v>
      </c>
      <c r="B8" s="9" t="s">
        <v>4</v>
      </c>
      <c r="C8" s="16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3" t="str">
        <f>M8&amp;N8&amp;O8&amp;P8&amp;Q8&amp;R8&amp;S8&amp;T8</f>
        <v/>
      </c>
    </row>
    <row r="9" spans="1:11">
      <c r="A9" s="8" t="s">
        <v>15</v>
      </c>
      <c r="B9" s="9" t="s">
        <v>5</v>
      </c>
      <c r="C9" s="16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3" t="str">
        <f t="shared" ref="K9:K16" si="0">M9&amp;N9&amp;O9&amp;P9&amp;Q9&amp;R9&amp;S9&amp;T9</f>
        <v/>
      </c>
    </row>
    <row r="10" spans="1:11">
      <c r="A10" s="8" t="s">
        <v>16</v>
      </c>
      <c r="B10" s="9" t="s">
        <v>6</v>
      </c>
      <c r="C10" s="16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3" t="str">
        <f t="shared" si="0"/>
        <v/>
      </c>
    </row>
    <row r="11" spans="1:11">
      <c r="A11" s="8" t="s">
        <v>17</v>
      </c>
      <c r="B11" s="9" t="s">
        <v>7</v>
      </c>
      <c r="C11" s="16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3" t="str">
        <f t="shared" si="0"/>
        <v/>
      </c>
    </row>
    <row r="12" spans="1:11">
      <c r="A12" s="8" t="s">
        <v>18</v>
      </c>
      <c r="B12" s="9" t="s">
        <v>8</v>
      </c>
      <c r="C12" s="16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3" t="str">
        <f t="shared" si="0"/>
        <v/>
      </c>
    </row>
    <row r="13" spans="1:11">
      <c r="A13" s="8" t="s">
        <v>19</v>
      </c>
      <c r="B13" s="9" t="s">
        <v>9</v>
      </c>
      <c r="C13" s="16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3" t="str">
        <f t="shared" si="0"/>
        <v/>
      </c>
    </row>
    <row r="14" spans="1:11">
      <c r="A14" s="10" t="s">
        <v>28</v>
      </c>
      <c r="B14" s="9" t="s">
        <v>10</v>
      </c>
      <c r="C14" s="16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3" t="str">
        <f t="shared" si="0"/>
        <v/>
      </c>
    </row>
    <row r="15" spans="1:11">
      <c r="A15" s="10" t="s">
        <v>29</v>
      </c>
      <c r="B15" s="9" t="s">
        <v>11</v>
      </c>
      <c r="C15" s="16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3" t="str">
        <f t="shared" si="0"/>
        <v/>
      </c>
    </row>
    <row r="16" spans="1:11">
      <c r="A16" s="10" t="s">
        <v>30</v>
      </c>
      <c r="B16" s="9" t="s">
        <v>31</v>
      </c>
      <c r="C16" s="14">
        <f>SUM(C8:C15)</f>
        <v>0</v>
      </c>
      <c r="D16" s="15">
        <f>SUM(D8:D15)</f>
        <v>0</v>
      </c>
      <c r="E16" s="15">
        <f>IF(D16=0,0,ROUND(SUMPRODUCT(D8:D15,E8:E15)/D16,2))</f>
        <v>0</v>
      </c>
      <c r="F16" s="15">
        <f>MAX(F8:F15)</f>
        <v>0</v>
      </c>
      <c r="G16" s="15">
        <f t="array" ref="G16">MIN(IF(G8:G15&gt;0,G8:G15,""))</f>
        <v>0</v>
      </c>
      <c r="H16" s="15">
        <f>IF(D16=0,0,ROUND(SUMPRODUCT(D8:D15,H8:H15)/D16,2))</f>
        <v>0</v>
      </c>
      <c r="I16" s="15">
        <f>MAX(I8:I15)</f>
        <v>0</v>
      </c>
      <c r="J16" s="15">
        <f t="array" ref="J16">MIN(IF(J8:J15&gt;0,J8:J15,""))</f>
        <v>0</v>
      </c>
      <c r="K16" s="3" t="str">
        <f t="shared" si="0"/>
        <v/>
      </c>
    </row>
    <row r="17" spans="1:15" ht="43.5" customHeight="1">
      <c r="A17" s="29" t="s">
        <v>32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5" ht="19.5">
      <c r="A18" s="22" t="s">
        <v>37</v>
      </c>
      <c r="B18" s="23"/>
      <c r="C18" s="24"/>
      <c r="D18" s="25"/>
      <c r="E18" s="18" t="s">
        <v>33</v>
      </c>
      <c r="F18" s="24"/>
      <c r="G18" s="25"/>
      <c r="H18" s="25"/>
      <c r="I18" s="18" t="s">
        <v>34</v>
      </c>
      <c r="J18" s="26"/>
      <c r="K18" s="27"/>
    </row>
    <row r="19" spans="1:15" ht="19.5">
      <c r="A19" s="22" t="s">
        <v>35</v>
      </c>
      <c r="B19" s="23"/>
      <c r="C19" s="24"/>
      <c r="D19" s="25"/>
      <c r="E19" s="18" t="s">
        <v>35</v>
      </c>
      <c r="F19" s="24"/>
      <c r="G19" s="25"/>
      <c r="H19" s="25"/>
      <c r="I19" s="18" t="s">
        <v>35</v>
      </c>
      <c r="J19" s="26"/>
      <c r="K19" s="27"/>
    </row>
    <row r="20" spans="1:15" ht="19.5">
      <c r="A20" s="22" t="s">
        <v>36</v>
      </c>
      <c r="B20" s="23"/>
      <c r="C20" s="24"/>
      <c r="D20" s="25"/>
      <c r="E20" s="18" t="s">
        <v>36</v>
      </c>
      <c r="F20" s="24"/>
      <c r="G20" s="25"/>
      <c r="H20" s="25"/>
      <c r="I20" s="18" t="s">
        <v>36</v>
      </c>
      <c r="J20" s="26"/>
      <c r="K20" s="27"/>
    </row>
    <row r="22" spans="1:15" s="4" customFormat="1">
      <c r="A22" s="19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s="20" customFormat="1">
      <c r="A23" s="4" t="s">
        <v>39</v>
      </c>
    </row>
    <row r="24" spans="1:15" s="20" customFormat="1">
      <c r="A24" s="21" t="s">
        <v>40</v>
      </c>
    </row>
    <row r="25" spans="1:15" s="20" customFormat="1">
      <c r="A25" s="4" t="s">
        <v>41</v>
      </c>
    </row>
    <row r="26" spans="1:15" s="20" customFormat="1">
      <c r="A26" s="4" t="s">
        <v>42</v>
      </c>
    </row>
    <row r="27" spans="1:15" s="20" customFormat="1">
      <c r="A27" s="4" t="s">
        <v>43</v>
      </c>
    </row>
  </sheetData>
  <mergeCells count="24">
    <mergeCell ref="H6:J6"/>
    <mergeCell ref="A17:K17"/>
    <mergeCell ref="B1:K1"/>
    <mergeCell ref="E2:H2"/>
    <mergeCell ref="E3:H3"/>
    <mergeCell ref="A5:A7"/>
    <mergeCell ref="B5:B7"/>
    <mergeCell ref="C5:J5"/>
    <mergeCell ref="K5:K7"/>
    <mergeCell ref="C6:C7"/>
    <mergeCell ref="D6:D7"/>
    <mergeCell ref="E6:G6"/>
    <mergeCell ref="A20:B20"/>
    <mergeCell ref="C18:D18"/>
    <mergeCell ref="C19:D19"/>
    <mergeCell ref="C20:D20"/>
    <mergeCell ref="J18:K18"/>
    <mergeCell ref="J19:K19"/>
    <mergeCell ref="J20:K20"/>
    <mergeCell ref="F18:H18"/>
    <mergeCell ref="F19:H19"/>
    <mergeCell ref="F20:H20"/>
    <mergeCell ref="A18:B18"/>
    <mergeCell ref="A19:B19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許慧玉</dc:creator>
  <cp:lastModifiedBy>楷杰 林</cp:lastModifiedBy>
  <dcterms:created xsi:type="dcterms:W3CDTF">2023-02-10T06:56:48Z</dcterms:created>
  <dcterms:modified xsi:type="dcterms:W3CDTF">2023-09-26T02:57:01Z</dcterms:modified>
</cp:coreProperties>
</file>