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<sst xmlns="http://schemas.openxmlformats.org/spreadsheetml/2006/main" count="1494" uniqueCount="1092">
  <si>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</si>
  <si>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</si>
  <si>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</si>
  <si>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</si>
  <si>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</si>
  <si>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</si>
  <si>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</si>
  <si>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</si>
  <si>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</si>
  <si>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</si>
  <si>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</si>
  <si>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</si>
  <si>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</si>
  <si>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</si>
  <si>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</si>
  <si>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</si>
  <si>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</si>
  <si>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</si>
  <si>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</si>
  <si>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</si>
  <si>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</si>
  <si>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</si>
  <si>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</si>
  <si>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</si>
  <si>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</si>
  <si>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</si>
  <si>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</si>
  <si>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</si>
  <si>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</si>
  <si>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</si>
  <si>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</si>
  <si>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</si>
  <si>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</si>
  <si>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</si>
  <si>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</si>
  <si>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</si>
  <si>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</si>
  <si>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</si>
  <si>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</si>
  <si>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</si>
  <si>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</si>
  <si>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</si>
  <si>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</si>
  <si>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</si>
  <si>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</si>
  <si>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</si>
  <si>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</si>
  <si>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</si>
  <si>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</si>
  <si>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</si>
  <si>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</si>
  <si>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</si>
  <si>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</si>
  <si>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</si>
  <si>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</si>
  <si>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</si>
  <si>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</si>
  <si>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</si>
  <si>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</si>
  <si>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</si>
  <si>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</si>
  <si>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</si>
  <si>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</si>
  <si>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</si>
  <si>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</si>
  <si>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</si>
  <si>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</si>
  <si>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</si>
  <si>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擔保品鑑價資料檔</t>
  </si>
  <si>
    <t xml:space="preserve">2023年05月25日 11:34:07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</si>
  <si>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</si>
  <si>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</si>
  <si>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</si>
  <si>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</si>
  <si>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</si>
  <si>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</si>
  <si>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</si>
  <si>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</si>
  <si>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</si>
  <si>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</si>
  <si>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</si>
  <si>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</si>
  <si>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</si>
  <si>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</si>
  <si>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</si>
  <si>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</si>
  <si>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</si>
  <si>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</si>
  <si>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</si>
  <si>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</si>
  <si>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</si>
  <si>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</si>
  <si>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</si>
  <si>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</si>
  <si>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</si>
  <si>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</si>
  <si>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</si>
  <si>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</si>
  <si>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</si>
  <si>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</si>
  <si>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</si>
  <si>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</si>
  <si>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</si>
  <si>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</si>
  <si>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</si>
  <si>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</si>
  <si>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</si>
  <si>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</si>
  <si>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</si>
  <si>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</si>
  <si>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</si>
  <si>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</si>
  <si>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</si>
  <si>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</si>
  <si>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</si>
  <si>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</si>
  <si>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</si>
  <si>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</si>
  <si>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</si>
  <si>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</si>
  <si>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</si>
  <si>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</si>
  <si>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</si>
  <si>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</si>
  <si>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</si>
  <si>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</si>
  <si>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</si>
  <si>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</si>
  <si>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</si>
  <si>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</si>
  <si>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</si>
  <si>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</si>
  <si>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</si>
  <si>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</si>
  <si>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</si>
  <si>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</si>
  <si>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</si>
  <si>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</si>
  <si>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</si>
  <si>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</si>
  <si>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</si>
  <si>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</si>
  <si>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</si>
  <si>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</si>
  <si>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</si>
  <si>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</si>
  <si>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</si>
  <si>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</si>
  <si>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</si>
  <si>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</si>
  <si>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</si>
  <si>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</si>
  <si>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</si>
  <si>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</si>
  <si>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</si>
  <si>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</si>
  <si>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</si>
  <si>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</si>
  <si>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</si>
  <si>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</si>
  <si>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</si>
  <si>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</si>
  <si>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</si>
  <si>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</si>
  <si>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</si>
  <si>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</si>
  <si>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</si>
  <si>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</si>
  <si>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</si>
  <si>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</si>
  <si>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</si>
  <si>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</si>
  <si>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</si>
  <si>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</si>
  <si>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</si>
  <si>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</si>
  <si>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</si>
  <si>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</si>
  <si>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2023年06月08日 11:21:37</t>
  </si>
  <si>
    <t xml:space="preserve">LoanBorTx</t>
  </si>
  <si>
    <t xml:space="preserve">放款交易內容檔</t>
  </si>
  <si>
    <t xml:space="preserve">2023年06月02日 12:41:46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</si>
  <si>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</si>
  <si>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</si>
  <si>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</si>
  <si>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</si>
  <si>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</si>
  <si>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</si>
  <si>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</si>
  <si>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</si>
  <si>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</si>
  <si>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</si>
  <si>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</si>
  <si>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</si>
  <si>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</si>
  <si>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</si>
  <si>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</si>
  <si>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</si>
  <si>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</si>
  <si>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</si>
  <si>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</si>
  <si>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</si>
  <si>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</si>
  <si>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</si>
  <si>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</si>
  <si>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</si>
  <si>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</si>
  <si>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</si>
  <si>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</si>
  <si>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2023年05月19日 12:19:18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</si>
  <si>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</si>
  <si>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</si>
  <si>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</si>
  <si>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</si>
  <si>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</si>
  <si>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</si>
  <si>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</si>
  <si>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</si>
  <si>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</si>
  <si>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</si>
  <si>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</si>
  <si>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</si>
  <si>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</si>
  <si>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</si>
  <si>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</si>
  <si>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</si>
  <si>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</si>
  <si>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</si>
  <si>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</si>
  <si>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</si>
  <si>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</si>
  <si>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</si>
  <si>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</si>
  <si>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</si>
  <si>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</si>
  <si>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</si>
  <si>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</si>
  <si>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</si>
  <si>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</si>
  <si>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</si>
  <si>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</si>
  <si>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</si>
  <si>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</si>
  <si>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</si>
  <si>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</si>
  <si>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</si>
  <si>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</si>
  <si>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</si>
  <si>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</si>
  <si>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</si>
  <si>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</si>
  <si>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</si>
  <si>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</si>
  <si>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</si>
  <si>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</si>
  <si>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</si>
  <si>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</si>
  <si>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</si>
  <si>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</si>
  <si>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</si>
  <si>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2023年05月11日 12:33:01</t>
  </si>
  <si>
    <t xml:space="preserve">InsuRenew</t>
  </si>
  <si>
    <t xml:space="preserve">火險單續保檔</t>
  </si>
  <si>
    <t xml:space="preserve">2023年05月19日 13:24:23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</si>
  <si>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</si>
  <si>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</si>
  <si>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</si>
  <si>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</si>
  <si>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</si>
  <si>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2023年05月19日 12:19:14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</si>
  <si>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</si>
  <si>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</si>
  <si>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</si>
  <si>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</si>
  <si>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</si>
  <si>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</si>
  <si>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</si>
  <si>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</si>
  <si>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</si>
  <si>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</si>
  <si>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</si>
  <si>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</si>
  <si>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</si>
  <si>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</si>
  <si>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</si>
  <si>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</si>
  <si>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</si>
  <si>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</si>
  <si>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</si>
  <si>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</si>
  <si>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</si>
  <si>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</si>
  <si>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</si>
  <si>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</si>
  <si>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</si>
  <si>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</si>
  <si>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</si>
  <si>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</si>
  <si>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</si>
  <si>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</si>
  <si>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</si>
  <si>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</si>
  <si>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</si>
  <si>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</si>
  <si>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</si>
  <si>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</si>
  <si>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</si>
  <si>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</si>
  <si>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</si>
  <si>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</si>
  <si>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</si>
  <si>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</si>
  <si>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</si>
  <si>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</si>
  <si>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</si>
  <si>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</si>
  <si>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</si>
  <si>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</si>
  <si>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</si>
  <si>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</si>
  <si>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</si>
  <si>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</si>
  <si>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</si>
  <si>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</si>
  <si>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2023年06月07日 17:52:36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</si>
  <si>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</si>
  <si>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</si>
  <si>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</si>
  <si>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</si>
  <si>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</si>
  <si>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</si>
  <si>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</si>
  <si>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</si>
  <si>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</si>
  <si>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</si>
  <si>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</si>
  <si>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</si>
  <si>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</si>
  <si>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</si>
  <si>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</si>
  <si>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</si>
  <si>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</si>
  <si>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</si>
  <si>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</si>
  <si>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</si>
  <si>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</si>
  <si>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</si>
  <si>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</si>
  <si>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</si>
  <si>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</si>
  <si>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</si>
  <si>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</si>
  <si>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</si>
  <si>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</si>
  <si>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</si>
  <si>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</si>
  <si>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</si>
  <si>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</si>
  <si>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</si>
  <si>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</si>
  <si>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</si>
  <si>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</si>
  <si>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</si>
  <si>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</si>
  <si>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</si>
  <si>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</si>
  <si>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</si>
  <si>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</si>
  <si>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</si>
  <si>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2023年06月02日 18:24:01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</si>
  <si>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</si>
  <si>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</si>
  <si>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</si>
  <si>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</si>
  <si>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</si>
  <si>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2023年05月19日 14:58:04</t>
  </si>
  <si>
    <t xml:space="preserve">PfCoOfficerLog</t>
  </si>
  <si>
    <t xml:space="preserve">協辦人員等級歷程檔</t>
  </si>
  <si>
    <t xml:space="preserve">2023年05月19日 16:04:06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</si>
  <si>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</si>
  <si>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</si>
  <si>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</si>
  <si>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</si>
  <si>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</si>
  <si>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</si>
  <si>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</si>
  <si>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</si>
  <si>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</si>
  <si>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</si>
  <si>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</si>
  <si>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</si>
  <si>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</si>
  <si>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2023年05月30日 14:28:22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</si>
  <si>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</si>
  <si>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</si>
  <si>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</si>
  <si>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</si>
  <si>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</si>
  <si>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</si>
  <si>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</si>
  <si>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</si>
  <si>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</si>
  <si>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</si>
  <si>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</si>
  <si>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</si>
  <si>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</si>
  <si>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</si>
  <si>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</si>
  <si>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</si>
  <si>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</si>
  <si>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</si>
  <si>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</si>
  <si>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</si>
  <si>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</si>
  <si>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</si>
  <si>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</si>
  <si>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</si>
  <si>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2023年05月09日 11:34:11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</si>
  <si>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</si>
  <si>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</si>
  <si>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</si>
  <si>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</si>
  <si>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</si>
  <si>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</si>
  <si>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</si>
  <si>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</si>
  <si>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</si>
  <si>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</si>
  <si>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</si>
  <si>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</si>
  <si>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</si>
  <si>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</si>
  <si>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</si>
  <si>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</si>
  <si>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</si>
  <si>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</si>
  <si>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</si>
  <si>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</si>
  <si>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</si>
  <si>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</si>
  <si>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</si>
  <si>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</si>
  <si>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</si>
  <si>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</si>
  <si>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</si>
  <si>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</si>
  <si>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</si>
  <si>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</si>
  <si>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</si>
  <si>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</si>
  <si>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</si>
  <si>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</si>
  <si>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</si>
  <si>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</si>
  <si>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</si>
  <si>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</si>
  <si>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</si>
  <si>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</si>
  <si>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</si>
  <si>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</si>
  <si>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</si>
  <si>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</si>
  <si>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</si>
  <si>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</si>
  <si>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</si>
  <si>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</si>
  <si>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</si>
  <si>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</si>
  <si>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</si>
  <si>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</si>
  <si>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</si>
  <si>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</si>
  <si>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</si>
  <si>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</si>
  <si>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</si>
  <si>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</si>
  <si>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</si>
  <si>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</si>
  <si>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</si>
  <si>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</si>
  <si>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</si>
  <si>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</si>
  <si>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</si>
  <si>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</si>
  <si>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</si>
  <si>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</si>
  <si>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</si>
  <si>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</si>
  <si>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</si>
  <si>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</si>
  <si>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</si>
  <si>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</si>
  <si>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2023年05月15日 16:28:26</t>
  </si>
  <si>
    <t xml:space="preserve">CdComm</t>
  </si>
  <si>
    <t xml:space="preserve">雜項代碼檔</t>
  </si>
  <si>
    <t xml:space="preserve">2023年04月26日 13:55:32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</si>
  <si>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</si>
  <si>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</si>
  <si>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</si>
  <si>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</si>
  <si>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</si>
  <si>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</si>
  <si>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</si>
  <si>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</si>
  <si>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</si>
  <si>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</si>
  <si>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</si>
  <si>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</si>
  <si>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</si>
  <si>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</si>
  <si>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</si>
  <si>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</si>
  <si>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</si>
  <si>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</si>
  <si>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</si>
  <si>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</si>
  <si>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</si>
  <si>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</si>
  <si>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</si>
  <si>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</si>
  <si>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</si>
  <si>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</si>
  <si>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</si>
  <si>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</si>
  <si>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</si>
  <si>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</si>
  <si>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</si>
  <si>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</si>
  <si>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</si>
  <si>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</si>
  <si>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</si>
  <si>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</si>
  <si>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</si>
  <si>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</si>
  <si>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</si>
  <si>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</si>
  <si>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</si>
  <si>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</si>
  <si>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</si>
  <si>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</si>
  <si>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</si>
  <si>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</si>
  <si>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</si>
  <si>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</si>
  <si>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</si>
  <si>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</si>
  <si>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</si>
  <si>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</si>
  <si>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</si>
  <si>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</si>
  <si>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</si>
  <si>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</si>
  <si>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</si>
  <si>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</si>
  <si>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</si>
  <si>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</si>
  <si>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</si>
  <si>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</si>
  <si>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</si>
  <si>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</si>
  <si>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</si>
  <si>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</si>
  <si>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</si>
  <si>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</si>
  <si>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2023年05月31日 17:42:04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</si>
  <si>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</si>
  <si>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</si>
  <si>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</si>
  <si>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</si>
  <si>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</si>
  <si>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</si>
  <si>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</si>
  <si>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</si>
  <si>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</si>
  <si>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</si>
  <si>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</si>
  <si>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</si>
  <si>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</si>
  <si>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</si>
  <si>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</si>
  <si>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</si>
  <si>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</si>
  <si>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</si>
  <si>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2023年05月31日 15:39:38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</si>
  <si>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</si>
  <si>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</si>
  <si>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</si>
  <si>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</si>
  <si>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</si>
  <si>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</si>
  <si>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</si>
  <si>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</si>
  <si>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</si>
  <si>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</si>
  <si>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</si>
  <si>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</si>
  <si>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</si>
  <si>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</si>
  <si>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</si>
  <si>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</si>
  <si>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</si>
  <si>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</si>
  <si>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</si>
  <si>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</si>
  <si>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2023年05月31日 15:39:56</t>
  </si>
  <si>
    <t xml:space="preserve">LifeRelHead</t>
  </si>
  <si>
    <t xml:space="preserve">人壽利關人負責人檔T07、TA07
(使用報表：LM013、LM042、LM050)</t>
  </si>
  <si>
    <t xml:space="preserve">2023年05月31日 15:40:00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</si>
  <si>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</si>
  <si>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</si>
  <si>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</si>
  <si>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</si>
  <si>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</si>
  <si>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</si>
  <si>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</si>
  <si>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</si>
  <si>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</si>
  <si>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</si>
  <si>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</si>
  <si>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</si>
  <si>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</si>
  <si>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</si>
  <si>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</si>
  <si>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</si>
  <si>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</si>
  <si>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</si>
  <si>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</si>
  <si>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</si>
  <si>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</si>
  <si>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</si>
  <si>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</si>
  <si>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</si>
  <si>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</si>
  <si>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</si>
  <si>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</si>
  <si>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</si>
  <si>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</si>
  <si>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</si>
  <si>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</si>
  <si>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</si>
  <si>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</si>
  <si>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</si>
  <si>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</si>
  <si>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</si>
  <si>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</si>
  <si>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</si>
  <si>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</si>
  <si>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</si>
  <si>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</si>
  <si>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</si>
  <si>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</si>
  <si>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</si>
  <si>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</si>
  <si>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</si>
  <si>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</si>
  <si>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</si>
  <si>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</si>
  <si>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</si>
  <si>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</si>
  <si>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</si>
  <si>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</si>
  <si>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</si>
  <si>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</si>
  <si>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</si>
  <si>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</si>
  <si>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</si>
  <si>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</si>
  <si>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</si>
  <si>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</si>
  <si>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</si>
  <si>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</si>
  <si>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</si>
  <si>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</si>
  <si>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</si>
  <si>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</si>
  <si>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</si>
  <si>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</si>
  <si>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</si>
  <si>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</si>
  <si>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</si>
  <si>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</si>
  <si>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</si>
  <si>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</si>
  <si>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</si>
  <si>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</si>
  <si>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</si>
  <si>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</si>
  <si>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</si>
  <si>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</si>
  <si>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</si>
  <si>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</si>
  <si>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</si>
  <si>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</si>
  <si>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</si>
  <si>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</si>
  <si>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</si>
  <si>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</si>
  <si>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</si>
  <si>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</si>
  <si>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</si>
  <si>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</si>
  <si>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</si>
  <si>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</si>
  <si>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</si>
  <si>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</si>
  <si>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</si>
  <si>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</si>
  <si>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</si>
  <si>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</si>
  <si>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</si>
  <si>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</si>
  <si>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</si>
  <si>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</si>
  <si>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</si>
  <si>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</si>
  <si>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</si>
  <si>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</si>
  <si>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</si>
  <si>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</si>
  <si>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</si>
  <si>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</si>
  <si>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</si>
  <si>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</si>
  <si>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</si>
  <si>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</si>
  <si>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</si>
  <si>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</si>
  <si>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</si>
  <si>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</si>
  <si>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</si>
  <si>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</si>
  <si>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</si>
  <si>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</si>
  <si>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</si>
  <si>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</si>
  <si>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</si>
  <si>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</si>
  <si>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</si>
  <si>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</si>
  <si>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</si>
  <si>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</si>
  <si>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</si>
  <si>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</si>
  <si>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</si>
  <si>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</si>
  <si>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</si>
  <si>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</si>
  <si>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</si>
  <si>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</si>
  <si>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</si>
  <si>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</si>
  <si>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</si>
  <si>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</si>
  <si>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</si>
  <si>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</si>
  <si>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</si>
  <si>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</si>
  <si>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</si>
  <si>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</si>
  <si>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</si>
  <si>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</si>
  <si>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</si>
  <si>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</si>
  <si>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</si>
  <si>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</si>
  <si>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</si>
  <si>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</si>
  <si>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</si>
  <si>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</si>
  <si>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</si>
  <si>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</si>
  <si>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</si>
  <si>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</si>
  <si>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</si>
  <si>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</si>
  <si>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</si>
  <si>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</si>
  <si>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</si>
  <si>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</si>
  <si>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</si>
  <si>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</si>
  <si>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</si>
  <si>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</si>
  <si>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</si>
  <si>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</si>
  <si>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</si>
  <si>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</si>
  <si>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</si>
  <si>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</si>
  <si>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</si>
  <si>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</si>
  <si>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</si>
  <si>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</si>
  <si>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</si>
  <si>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</si>
  <si>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</si>
  <si>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</si>
  <si>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</si>
  <si>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</si>
  <si>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</si>
  <si>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</si>
  <si>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</si>
  <si>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</si>
  <si>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</si>
  <si>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</si>
  <si>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</si>
  <si>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</si>
  <si>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</si>
  <si>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</si>
  <si>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</si>
  <si>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</si>
  <si>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</si>
  <si>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</si>
  <si>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</si>
  <si>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</si>
  <si>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</si>
  <si>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</si>
  <si>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</si>
  <si>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</si>
  <si>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</si>
  <si>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</si>
  <si>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</si>
  <si>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</si>
  <si>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</si>
  <si>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</si>
  <si>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</si>
  <si>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</si>
  <si>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</si>
  <si>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</si>
  <si>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</si>
  <si>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</si>
  <si>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</si>
  <si>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</si>
  <si>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</si>
  <si>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</si>
  <si>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</si>
  <si>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</si>
  <si>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</si>
  <si>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</si>
  <si>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</si>
  <si>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</si>
  <si>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</si>
  <si>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</si>
  <si>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</si>
  <si>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</si>
  <si>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</si>
  <si>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</si>
  <si>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</si>
  <si>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</si>
  <si>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</si>
  <si>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</si>
  <si>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</si>
  <si>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</si>
  <si>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</si>
  <si>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</si>
  <si>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</si>
  <si>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</si>
  <si>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</si>
  <si>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</si>
  <si>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</si>
  <si>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</si>
  <si>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</si>
  <si>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</si>
  <si>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</si>
  <si>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</si>
  <si>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</si>
  <si>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</si>
  <si>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</si>
  <si>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</si>
  <si>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</si>
  <si>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</si>
  <si>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</si>
  <si>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</si>
  <si>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</si>
  <si>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</si>
  <si>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</si>
  <si>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</si>
  <si>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</si>
  <si>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</si>
  <si>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</si>
  <si>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</si>
  <si>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</si>
  <si>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</si>
  <si>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</si>
  <si>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</si>
  <si>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</si>
  <si>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</si>
  <si>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</si>
  <si>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</si>
  <si>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</si>
  <si>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</si>
  <si>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</si>
  <si>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</si>
  <si>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</si>
  <si>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</si>
  <si>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</si>
  <si>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</si>
  <si>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</si>
  <si>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</si>
  <si>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</si>
  <si>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</si>
  <si>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</si>
  <si>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</si>
  <si>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</si>
  <si>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</si>
  <si>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</si>
  <si>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</si>
  <si>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</si>
  <si>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</si>
  <si>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</si>
  <si>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</si>
  <si>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</si>
  <si>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</si>
  <si>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</si>
  <si>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</si>
  <si>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</si>
  <si>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</si>
  <si>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</si>
  <si>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</si>
  <si>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</si>
  <si>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</si>
  <si>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</si>
  <si>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</si>
  <si>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</si>
  <si>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</si>
  <si>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</si>
  <si>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</si>
  <si>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</si>
  <si>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</si>
  <si>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</si>
  <si>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</si>
  <si>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</si>
  <si>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</si>
  <si>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</si>
  <si>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</si>
  <si>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</si>
  <si>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</si>
  <si>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</si>
  <si>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</si>
  <si>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</si>
  <si>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</si>
  <si>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</si>
  <si>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</si>
  <si>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</si>
  <si>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</si>
  <si>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</si>
  <si>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</si>
  <si>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</si>
  <si>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</si>
  <si>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</si>
  <si>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</si>
  <si>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</si>
  <si>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</si>
  <si>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</si>
  <si>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</si>
  <si>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</si>
  <si>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</si>
  <si>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</si>
  <si>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</si>
  <si>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</si>
  <si>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</si>
  <si>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</si>
  <si>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</si>
  <si>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</si>
  <si>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</si>
  <si>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</si>
  <si>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</si>
  <si>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</si>
  <si>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</si>
  <si>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</si>
  <si>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</si>
  <si>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</si>
  <si>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</si>
  <si>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</si>
  <si>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</si>
  <si>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</si>
  <si>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</si>
  <si>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</si>
  <si>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</si>
  <si>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</si>
  <si>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</si>
  <si>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</si>
  <si>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</si>
  <si>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</si>
  <si>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</si>
  <si>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</si>
  <si>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</si>
  <si>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</si>
  <si>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</si>
  <si>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</si>
  <si>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</si>
  <si>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</si>
  <si>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</si>
  <si>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</si>
  <si>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</si>
  <si>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</si>
  <si>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</si>
  <si>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</si>
  <si>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</si>
  <si>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</si>
  <si>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</si>
  <si>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</si>
  <si>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</si>
  <si>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</si>
  <si>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</si>
  <si>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</si>
  <si>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</si>
  <si>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</si>
  <si>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</si>
  <si>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</si>
  <si>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</si>
  <si>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</si>
  <si>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</si>
  <si>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</si>
  <si>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</si>
  <si>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</si>
  <si>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</si>
  <si>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</si>
  <si>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</si>
  <si>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</si>
  <si>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</si>
  <si>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</si>
  <si>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</si>
  <si>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</si>
  <si>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</si>
  <si>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</si>
  <si>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</si>
  <si>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</si>
  <si>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</si>
  <si>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</si>
  <si>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</si>
  <si>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</si>
  <si>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</si>
  <si>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</si>
  <si>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</si>
  <si>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</si>
  <si>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</si>
  <si>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</si>
  <si>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</si>
  <si>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</si>
  <si>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</si>
  <si>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</si>
  <si>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</si>
  <si>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</si>
  <si>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</si>
  <si>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</si>
  <si>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2023年06月07日 13:45:05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</si>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</sst>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HYPERLINK("[\\192.168.10.16\St1Share(NAS)\SKL\DB\GenTables\L9-報表作業\Lahgtp.xlsx]DBD!A1",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HYPERLINK("[\\192.168.10.16\St1Share(NAS)\SKL\DB\GenTables\L9-報表作業\MonthlyDpUnpaidExpense.xlsx]DBD!A1",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HYPERLINK("[\\192.168.10.16\St1Share(NAS)\SKL\DB\GenTables\L9-報表作業\MonthlyFacBal.xlsx]DBD!A1",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HYPERLINK("[\\192.168.10.16\St1Share(NAS)\SKL\DB\GenTables\L9-報表作業\MonthlyLM003.xlsx]DBD!A1",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HYPERLINK("[\\192.168.10.16\St1Share(NAS)\SKL\DB\GenTables\L9-報表作業\MonthlyLM028.xlsx]DBD!A1",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HYPERLINK("[\\192.168.10.16\St1Share(NAS)\SKL\DB\GenTables\L9-報表作業\MonthlyLM032.xlsx]DBD!A1",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HYPERLINK("[\\192.168.10.16\St1Share(NAS)\SKL\DB\GenTables\L9-報表作業\MonthlyLM036Portfolio.xlsx]DBD!A1",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HYPERLINK("[\\192.168.10.16\St1Share(NAS)\SKL\DB\GenTables\L9-報表作業\MonthlyLM052AssetClass.xlsx]DBD!A1",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HYPERLINK("[\\192.168.10.16\St1Share(NAS)\SKL\DB\GenTables\L9-報表作業\MonthlyLM052LoanAsset.xlsx]DBD!A1",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HYPERLINK("[\\192.168.10.16\St1Share(NAS)\SKL\DB\GenTables\L9-報表作業\MonthlyLM052Loss.xlsx]DBD!A1",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HYPERLINK("[\\192.168.10.16\St1Share(NAS)\SKL\DB\GenTables\L9-報表作業\MonthlyLM052Ovdu.xlsx]DBD!A1",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HYPERLINK("[\\192.168.10.16\St1Share(NAS)\SKL\DB\GenTables\L9-報表作業\MonthlyLoanBal.xlsx]DBD!A1",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HYPERLINK("[\\192.168.10.16\St1Share(NAS)\SKL\DB\GenTables\L9-報表作業\RptJcic.xlsx]DBD!A1",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HYPERLINK("[\\192.168.10.16\St1Share(NAS)\SKL\DB\GenTables\L9-報表作業\RptRelationCompany.xlsx]DBD!A1",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HYPERLINK("[\\192.168.10.16\St1Share(NAS)\SKL\DB\GenTables\L9-報表作業\RptRelationFamily.xlsx]DBD!A1",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HYPERLINK("[\\192.168.10.16\St1Share(NAS)\SKL\DB\GenTables\L9-報表作業\RptRelationSelf.xlsx]DBD!A1",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HYPERLINK("[\\192.168.10.16\St1Share(NAS)\SKL\DB\GenTables\L9-報表作業\RptSubCom.xlsx]DBD!A1",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HYPERLINK("[\\192.168.10.16\St1Share(NAS)\SKL\DB\GenTables\L9-報表作業\SlipEbsRecord.xlsx]DBD!A1",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HYPERLINK("[\\192.168.10.16\St1Share(NAS)\SKL\DB\GenTables\L9-報表作業\SlipMedia.xlsx]DBD!A1",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HYPERLINK("[\\192.168.10.16\St1Share(NAS)\SKL\DB\GenTables\L9-報表作業\SlipMedia2022.xlsx]DBD!A1",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HYPERLINK("[\\192.168.10.16\St1Share(NAS)\SKL\DB\GenTables\L9-報表作業\UspErrorLog.xlsx]DBD!A1",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1045</v>
      </c>
      <c r="D364" s="2" t="str">
        <f>HYPERLINK("[\\192.168.10.16\St1Share(NAS)\SKL\DB\GenTables\XX-系統\TxProcess.xlsx]DBD!A1", "連結")</f>
        <v>連結</v>
      </c>
      <c r="E364" s="1" t="s">
        <v>1063</v>
      </c>
    </row>
    <row r="365">
      <c r="A365" s="1" t="s">
        <v>980</v>
      </c>
      <c r="B365" s="1" t="s">
        <v>1064</v>
      </c>
      <c r="C365" s="1" t="s">
        <v>1065</v>
      </c>
      <c r="D365" s="2" t="str">
        <f>HYPERLINK("[\\192.168.10.16\St1Share(NAS)\SKL\DB\GenTables\XX-系統\TxRecord.xlsx]DBD!A1", "連結")</f>
        <v>連結</v>
      </c>
      <c r="E365" s="1" t="s">
        <v>1066</v>
      </c>
    </row>
    <row r="366">
      <c r="A366" s="1" t="s">
        <v>980</v>
      </c>
      <c r="B366" s="1" t="s">
        <v>1067</v>
      </c>
      <c r="C366" s="1" t="s">
        <v>1068</v>
      </c>
      <c r="D366" s="2" t="str">
        <f>HYPERLINK("[\\192.168.10.16\St1Share(NAS)\SKL\DB\GenTables\XX-系統\TxTeller.xlsx]DBD!A1", "連結")</f>
        <v>連結</v>
      </c>
      <c r="E366" s="1" t="s">
        <v>1069</v>
      </c>
    </row>
    <row r="367">
      <c r="A367" s="1" t="s">
        <v>980</v>
      </c>
      <c r="B367" s="1" t="s">
        <v>1070</v>
      </c>
      <c r="C367" s="1" t="s">
        <v>1071</v>
      </c>
      <c r="D367" s="2" t="str">
        <f>HYPERLINK("[\\192.168.10.16\St1Share(NAS)\SKL\DB\GenTables\XX-系統\TxTellerAuth.xlsx]DBD!A1", "連結")</f>
        <v>連結</v>
      </c>
      <c r="E367" s="1" t="s">
        <v>1072</v>
      </c>
    </row>
    <row r="368">
      <c r="A368" s="1" t="s">
        <v>980</v>
      </c>
      <c r="B368" s="1" t="s">
        <v>1073</v>
      </c>
      <c r="C368" s="1" t="s">
        <v>1074</v>
      </c>
      <c r="D368" s="2" t="str">
        <f>HYPERLINK("[\\192.168.10.16\St1Share(NAS)\SKL\DB\GenTables\XX-系統\TxTemp.xlsx]DBD!A1", "連結")</f>
        <v>連結</v>
      </c>
      <c r="E368" s="1" t="s">
        <v>1075</v>
      </c>
    </row>
    <row r="369">
      <c r="A369" s="1" t="s">
        <v>980</v>
      </c>
      <c r="B369" s="1" t="s">
        <v>1076</v>
      </c>
      <c r="C369" s="1" t="s">
        <v>1077</v>
      </c>
      <c r="D369" s="2" t="str">
        <f>HYPERLINK("[\\192.168.10.16\St1Share(NAS)\SKL\DB\GenTables\XX-系統\TxToDoDetail.xlsx]DBD!A1", "連結")</f>
        <v>連結</v>
      </c>
      <c r="E369" s="1" t="s">
        <v>1078</v>
      </c>
    </row>
    <row r="370">
      <c r="A370" s="1" t="s">
        <v>980</v>
      </c>
      <c r="B370" s="1" t="s">
        <v>1079</v>
      </c>
      <c r="C370" s="1" t="s">
        <v>1080</v>
      </c>
      <c r="D370" s="2" t="str">
        <f>HYPERLINK("[\\192.168.10.16\St1Share(NAS)\SKL\DB\GenTables\XX-系統\TxToDoDetailReserve.xlsx]DBD!A1", "連結")</f>
        <v>連結</v>
      </c>
      <c r="E370" s="1" t="s">
        <v>1081</v>
      </c>
    </row>
    <row r="371">
      <c r="A371" s="1" t="s">
        <v>980</v>
      </c>
      <c r="B371" s="1" t="s">
        <v>1082</v>
      </c>
      <c r="C371" s="1" t="s">
        <v>1083</v>
      </c>
      <c r="D371" s="2" t="str">
        <f>HYPERLINK("[\\192.168.10.16\St1Share(NAS)\SKL\DB\GenTables\XX-系統\TxToDoMain.xlsx]DBD!A1", "連結")</f>
        <v>連結</v>
      </c>
      <c r="E371" s="1" t="s">
        <v>1084</v>
      </c>
    </row>
    <row r="372">
      <c r="A372" s="1" t="s">
        <v>980</v>
      </c>
      <c r="B372" s="1" t="s">
        <v>1085</v>
      </c>
      <c r="C372" s="1" t="s">
        <v>1086</v>
      </c>
      <c r="D372" s="2" t="str">
        <f>HYPERLINK("[\\192.168.10.16\St1Share(NAS)\SKL\DB\GenTables\XX-系統\TxTranCode.xlsx]DBD!A1", "連結")</f>
        <v>連結</v>
      </c>
      <c r="E372" s="1" t="s">
        <v>1087</v>
      </c>
    </row>
    <row r="373">
      <c r="A373" s="1" t="s">
        <v>980</v>
      </c>
      <c r="B373" s="1" t="s">
        <v>1088</v>
      </c>
      <c r="C373" s="1" t="s">
        <v>1089</v>
      </c>
      <c r="D373" s="2" t="str">
        <f>HYPERLINK("[\\192.168.10.16\St1Share(NAS)\SKL\DB\GenTables\XX-系統\TxUnLock.xlsx]DBD!A1", "連結")</f>
        <v>連結</v>
      </c>
      <c r="E373" s="1" t="s">
        <v>1090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2023-06-09T08:52:13Z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