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SKL\DB\GenTables\L3-帳務作業\"/>
    </mc:Choice>
  </mc:AlternateContent>
  <bookViews>
    <workbookView xWindow="0" yWindow="0" windowWidth="22992" windowHeight="9084" activeTab="1"/>
  </bookViews>
  <sheets>
    <sheet name="DBD" sheetId="1" r:id="rId1"/>
    <sheet name="DBS" sheetId="2" r:id="rId2"/>
    <sheet name="JsonField" sheetId="3" r:id="rId3"/>
    <sheet name="摘要" sheetId="4" r:id="rId4"/>
  </sheets>
  <calcPr calcId="162913"/>
</workbook>
</file>

<file path=xl/calcChain.xml><?xml version="1.0" encoding="utf-8"?>
<calcChain xmlns="http://schemas.openxmlformats.org/spreadsheetml/2006/main">
  <c r="A47" i="1" l="1"/>
  <c r="A48" i="1"/>
  <c r="A49" i="1" s="1"/>
  <c r="A50" i="1" s="1"/>
  <c r="A51" i="1" s="1"/>
  <c r="A52" i="1" s="1"/>
  <c r="A3" i="3" l="1"/>
  <c r="A4" i="3" s="1"/>
  <c r="A5" i="3" s="1"/>
  <c r="A6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7" i="3" l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</calcChain>
</file>

<file path=xl/sharedStrings.xml><?xml version="1.0" encoding="utf-8"?>
<sst xmlns="http://schemas.openxmlformats.org/spreadsheetml/2006/main" count="400" uniqueCount="325">
  <si>
    <t>備註說明</t>
  </si>
  <si>
    <t>欄位名稱</t>
  </si>
  <si>
    <t>中文名稱</t>
  </si>
  <si>
    <t>形態</t>
  </si>
  <si>
    <t>長度</t>
  </si>
  <si>
    <t>小數</t>
  </si>
  <si>
    <t>SEQ</t>
    <phoneticPr fontId="2" type="noConversion"/>
  </si>
  <si>
    <t>Key ID</t>
    <phoneticPr fontId="2" type="noConversion"/>
  </si>
  <si>
    <t>讀取Key條件</t>
    <phoneticPr fontId="3" type="noConversion"/>
  </si>
  <si>
    <t>其他ORDER條件</t>
  </si>
  <si>
    <t>最後更新人員</t>
  </si>
  <si>
    <t>借款人戶號</t>
  </si>
  <si>
    <t>額度編號</t>
  </si>
  <si>
    <t>建檔人員</t>
    <phoneticPr fontId="2" type="noConversion"/>
  </si>
  <si>
    <t>撥款序號</t>
    <phoneticPr fontId="2" type="noConversion"/>
  </si>
  <si>
    <t>交易序號</t>
  </si>
  <si>
    <t>交易代號</t>
  </si>
  <si>
    <t>借貸別</t>
  </si>
  <si>
    <t>訂正別</t>
  </si>
  <si>
    <t>主管編號</t>
  </si>
  <si>
    <t>入帳日期</t>
  </si>
  <si>
    <t>幣別</t>
  </si>
  <si>
    <t>電匯金額</t>
  </si>
  <si>
    <t>支票金額</t>
  </si>
  <si>
    <t>暫收抵繳</t>
  </si>
  <si>
    <t>暫付所得稅</t>
  </si>
  <si>
    <t>放款餘額</t>
  </si>
  <si>
    <t>減免金額</t>
  </si>
  <si>
    <t>免印花稅金額</t>
  </si>
  <si>
    <t>新攤還金額</t>
  </si>
  <si>
    <t>新繳款總期數</t>
  </si>
  <si>
    <t>交易別</t>
  </si>
  <si>
    <t>暫收原因</t>
  </si>
  <si>
    <t>計息起日</t>
  </si>
  <si>
    <t>計息迄日</t>
  </si>
  <si>
    <t>結案區分</t>
  </si>
  <si>
    <t>提前清償原因</t>
  </si>
  <si>
    <t>匯款分行</t>
  </si>
  <si>
    <t>匯款帳號</t>
  </si>
  <si>
    <t>匯款序號</t>
  </si>
  <si>
    <t>扣款銀行</t>
  </si>
  <si>
    <t>支票帳號</t>
  </si>
  <si>
    <t>支票號碼</t>
  </si>
  <si>
    <t>原指定應繳日</t>
  </si>
  <si>
    <t>新指定應繳日</t>
  </si>
  <si>
    <t>更正序號, 原交易序號</t>
    <phoneticPr fontId="2" type="noConversion"/>
  </si>
  <si>
    <t>UNI</t>
    <phoneticPr fontId="2" type="noConversion"/>
  </si>
  <si>
    <t>Table</t>
    <phoneticPr fontId="2" type="noConversion"/>
  </si>
  <si>
    <t>PrimaryKey</t>
  </si>
  <si>
    <t>ForeignKey1</t>
  </si>
  <si>
    <t>Index1</t>
  </si>
  <si>
    <t>Index2</t>
  </si>
  <si>
    <t>Index3</t>
  </si>
  <si>
    <t>V</t>
    <phoneticPr fontId="2" type="noConversion"/>
  </si>
  <si>
    <t>建檔日期時間</t>
    <phoneticPr fontId="2" type="noConversion"/>
  </si>
  <si>
    <t>最後更新日期時間</t>
    <phoneticPr fontId="2" type="noConversion"/>
  </si>
  <si>
    <t>FunNm</t>
    <phoneticPr fontId="3" type="noConversion"/>
  </si>
  <si>
    <t>CreateDate</t>
    <phoneticPr fontId="2" type="noConversion"/>
  </si>
  <si>
    <t>LastUpdate</t>
    <phoneticPr fontId="2" type="noConversion"/>
  </si>
  <si>
    <t>CustNo</t>
    <phoneticPr fontId="2" type="noConversion"/>
  </si>
  <si>
    <t>FacmNo</t>
    <phoneticPr fontId="2" type="noConversion"/>
  </si>
  <si>
    <t>BormNo</t>
    <phoneticPr fontId="2" type="noConversion"/>
  </si>
  <si>
    <t>BorxNo</t>
    <phoneticPr fontId="2" type="noConversion"/>
  </si>
  <si>
    <t>EntryDate</t>
    <phoneticPr fontId="2" type="noConversion"/>
  </si>
  <si>
    <t>RemitAmt</t>
    <phoneticPr fontId="2" type="noConversion"/>
  </si>
  <si>
    <t>ChequeAmt</t>
    <phoneticPr fontId="2" type="noConversion"/>
  </si>
  <si>
    <t>TempRepay</t>
    <phoneticPr fontId="2" type="noConversion"/>
  </si>
  <si>
    <t>TempTax</t>
    <phoneticPr fontId="2" type="noConversion"/>
  </si>
  <si>
    <t>Principal</t>
    <phoneticPr fontId="2" type="noConversion"/>
  </si>
  <si>
    <t>Interest</t>
    <phoneticPr fontId="2" type="noConversion"/>
  </si>
  <si>
    <t>BreachAmt</t>
    <phoneticPr fontId="2" type="noConversion"/>
  </si>
  <si>
    <t>TempAmt</t>
    <phoneticPr fontId="2" type="noConversion"/>
  </si>
  <si>
    <t>ExtraRepay</t>
    <phoneticPr fontId="2" type="noConversion"/>
  </si>
  <si>
    <t>UnpaidInterest</t>
    <phoneticPr fontId="2" type="noConversion"/>
  </si>
  <si>
    <t>UnpaidPrincipal</t>
    <phoneticPr fontId="2" type="noConversion"/>
  </si>
  <si>
    <t>ReduceAmt</t>
    <phoneticPr fontId="2" type="noConversion"/>
  </si>
  <si>
    <t>StampFreeAmt</t>
    <phoneticPr fontId="2" type="noConversion"/>
  </si>
  <si>
    <t>LawFee</t>
    <phoneticPr fontId="2" type="noConversion"/>
  </si>
  <si>
    <t>NewDueAmt</t>
    <phoneticPr fontId="2" type="noConversion"/>
  </si>
  <si>
    <t>NewTotalPeriod</t>
    <phoneticPr fontId="2" type="noConversion"/>
  </si>
  <si>
    <t>TempReasonCode</t>
    <phoneticPr fontId="2" type="noConversion"/>
  </si>
  <si>
    <t>帳戶區分</t>
    <phoneticPr fontId="2" type="noConversion"/>
  </si>
  <si>
    <t>AcctDivisionCode</t>
    <phoneticPr fontId="2" type="noConversion"/>
  </si>
  <si>
    <t>RepaidPeriod</t>
    <phoneticPr fontId="2" type="noConversion"/>
  </si>
  <si>
    <t>IntStartDate</t>
    <phoneticPr fontId="2" type="noConversion"/>
  </si>
  <si>
    <t>IntEndDate</t>
    <phoneticPr fontId="2" type="noConversion"/>
  </si>
  <si>
    <t>RemitBank</t>
    <phoneticPr fontId="2" type="noConversion"/>
  </si>
  <si>
    <t>RemitAcctNo</t>
    <phoneticPr fontId="2" type="noConversion"/>
  </si>
  <si>
    <t>RemitSeq</t>
    <phoneticPr fontId="2" type="noConversion"/>
  </si>
  <si>
    <t>BatchNo</t>
    <phoneticPr fontId="2" type="noConversion"/>
  </si>
  <si>
    <t>RepayBank</t>
    <phoneticPr fontId="2" type="noConversion"/>
  </si>
  <si>
    <t>ChequeAcctNo</t>
    <phoneticPr fontId="2" type="noConversion"/>
  </si>
  <si>
    <t>ChequeNo</t>
    <phoneticPr fontId="2" type="noConversion"/>
  </si>
  <si>
    <t>OldSpecificDd</t>
    <phoneticPr fontId="2" type="noConversion"/>
  </si>
  <si>
    <t>NeqSpecificDd</t>
    <phoneticPr fontId="2" type="noConversion"/>
  </si>
  <si>
    <t>CustNo,FacmNo,BormNo,BorxNo</t>
    <phoneticPr fontId="2" type="noConversion"/>
  </si>
  <si>
    <t>CreateEmpNo</t>
    <phoneticPr fontId="2" type="noConversion"/>
  </si>
  <si>
    <t>LastUpdateEmpNo</t>
    <phoneticPr fontId="2" type="noConversion"/>
  </si>
  <si>
    <t>交易內容檔序號</t>
    <phoneticPr fontId="2" type="noConversion"/>
  </si>
  <si>
    <t>經辦</t>
    <phoneticPr fontId="2" type="noConversion"/>
  </si>
  <si>
    <t>DECIMAL</t>
  </si>
  <si>
    <t>DECIMAL</t>
    <phoneticPr fontId="2" type="noConversion"/>
  </si>
  <si>
    <t>DATE</t>
    <phoneticPr fontId="2" type="noConversion"/>
  </si>
  <si>
    <t>DATE</t>
    <phoneticPr fontId="2" type="noConversion"/>
  </si>
  <si>
    <t>VARCHAR2</t>
  </si>
  <si>
    <t>VARCHAR2</t>
    <phoneticPr fontId="2" type="noConversion"/>
  </si>
  <si>
    <t>交易時間</t>
    <phoneticPr fontId="2" type="noConversion"/>
  </si>
  <si>
    <t>交易日期</t>
    <phoneticPr fontId="2" type="noConversion"/>
  </si>
  <si>
    <t>TitaTxCd</t>
    <phoneticPr fontId="2" type="noConversion"/>
  </si>
  <si>
    <t>TitaCrDb</t>
    <phoneticPr fontId="2" type="noConversion"/>
  </si>
  <si>
    <t>SPACES: 無
1: 借
2: 貸</t>
    <phoneticPr fontId="2" type="noConversion"/>
  </si>
  <si>
    <t>TitaCurCd</t>
    <phoneticPr fontId="2" type="noConversion"/>
  </si>
  <si>
    <t>DECIMAL</t>
    <phoneticPr fontId="2" type="noConversion"/>
  </si>
  <si>
    <t>LoanBorTx</t>
    <phoneticPr fontId="2" type="noConversion"/>
  </si>
  <si>
    <t>borxFacmNoEq</t>
    <phoneticPr fontId="3" type="noConversion"/>
  </si>
  <si>
    <t>borxBormNoEq</t>
    <phoneticPr fontId="3" type="noConversion"/>
  </si>
  <si>
    <t>VARCHAR2</t>
    <phoneticPr fontId="2" type="noConversion"/>
  </si>
  <si>
    <t>共用代碼檔
1: 溢繳
2: 不足利息
3: 期票
4: 期間本金異動
5: 積欠期款
6: 即期票(現金)
7: 待轉火險費
8: 聯貸件
9: 其他</t>
    <phoneticPr fontId="2" type="noConversion"/>
  </si>
  <si>
    <t>VARCHAR2</t>
    <phoneticPr fontId="2" type="noConversion"/>
  </si>
  <si>
    <t>共用代碼檔
0: 件數不受此影響
1: 件數加一
2: 件數減一
3: 展期</t>
    <phoneticPr fontId="2" type="noConversion"/>
  </si>
  <si>
    <t>ExtraRepayCode</t>
    <phoneticPr fontId="2" type="noConversion"/>
  </si>
  <si>
    <t>攤還額異動碼</t>
  </si>
  <si>
    <t>VARCHAR2</t>
    <phoneticPr fontId="2" type="noConversion"/>
  </si>
  <si>
    <t xml:space="preserve">共用代碼檔
0: 不變  
1: 變   </t>
    <phoneticPr fontId="2" type="noConversion"/>
  </si>
  <si>
    <t>共用代碼檔
1: 買賣
2: 自行還清
3: 軍功教勞工貸款轉貸
4: 利率過高轉貸
5: 增貸不准轉貸
6: 額度內動支不准轉貸
7: 內部代償
8: 借新還舊
9: 其他
10: 買回
11: 綁約期還款</t>
    <phoneticPr fontId="2" type="noConversion"/>
  </si>
  <si>
    <t>DECIMALD</t>
    <phoneticPr fontId="2" type="noConversion"/>
  </si>
  <si>
    <t>DECIMALD</t>
    <phoneticPr fontId="2" type="noConversion"/>
  </si>
  <si>
    <t>TxAmt</t>
    <phoneticPr fontId="2" type="noConversion"/>
  </si>
  <si>
    <t>交易金額</t>
    <phoneticPr fontId="2" type="noConversion"/>
  </si>
  <si>
    <t xml:space="preserve">CustNo = ,AND FacmNo = ,AND BormNo &gt;= ,AND BormNo &lt;= </t>
    <phoneticPr fontId="3" type="noConversion"/>
  </si>
  <si>
    <t>BormNo asc</t>
    <phoneticPr fontId="3" type="noConversion"/>
  </si>
  <si>
    <t>Overflow</t>
    <phoneticPr fontId="2" type="noConversion"/>
  </si>
  <si>
    <t>摘要</t>
    <phoneticPr fontId="2" type="noConversion"/>
  </si>
  <si>
    <t>Desc</t>
    <phoneticPr fontId="2" type="noConversion"/>
  </si>
  <si>
    <t>VARCHAR2</t>
    <phoneticPr fontId="2" type="noConversion"/>
  </si>
  <si>
    <t>NVARCHAR2</t>
    <phoneticPr fontId="2" type="noConversion"/>
  </si>
  <si>
    <t>Rate</t>
    <phoneticPr fontId="2" type="noConversion"/>
  </si>
  <si>
    <t>利率</t>
    <phoneticPr fontId="2" type="noConversion"/>
  </si>
  <si>
    <t>TitaEmpNoS</t>
    <phoneticPr fontId="2" type="noConversion"/>
  </si>
  <si>
    <t>TitaCalDy</t>
    <phoneticPr fontId="2" type="noConversion"/>
  </si>
  <si>
    <t>OtherFields</t>
    <phoneticPr fontId="2" type="noConversion"/>
  </si>
  <si>
    <t>VARCHAR2</t>
    <phoneticPr fontId="2" type="noConversion"/>
  </si>
  <si>
    <t>查詢時顯示否</t>
    <phoneticPr fontId="2" type="noConversion"/>
  </si>
  <si>
    <t>0: 臨櫃交易  1: 批次交易</t>
    <phoneticPr fontId="2" type="noConversion"/>
  </si>
  <si>
    <t>其他欄位</t>
    <phoneticPr fontId="2" type="noConversion"/>
  </si>
  <si>
    <t>TxTypeCode</t>
    <phoneticPr fontId="2" type="noConversion"/>
  </si>
  <si>
    <t>DelayInt</t>
    <phoneticPr fontId="2" type="noConversion"/>
  </si>
  <si>
    <t>CloseBreachAmt</t>
    <phoneticPr fontId="2" type="noConversion"/>
  </si>
  <si>
    <t>LoanBal</t>
    <phoneticPr fontId="2" type="noConversion"/>
  </si>
  <si>
    <t>放款交易內容檔</t>
    <phoneticPr fontId="2" type="noConversion"/>
  </si>
  <si>
    <t>borxEntryDateRange</t>
    <phoneticPr fontId="3" type="noConversion"/>
  </si>
  <si>
    <t>CustNo = ,AND FacmNo &gt;= ,AND FacmNo &lt;= ,AND BormNo &gt;= ,AND BormNo &lt;= ,AND EntryDate &gt;= ,AND EntryDate &lt;=,AND Displayflag  ^i</t>
    <phoneticPr fontId="3" type="noConversion"/>
  </si>
  <si>
    <t>999;聯貸訂約案</t>
    <phoneticPr fontId="2" type="noConversion"/>
  </si>
  <si>
    <t>AdvanceCloseCode</t>
    <phoneticPr fontId="2" type="noConversion"/>
  </si>
  <si>
    <t>CaseCloseCode</t>
    <phoneticPr fontId="2" type="noConversion"/>
  </si>
  <si>
    <t>回收登錄種類</t>
    <phoneticPr fontId="12" type="noConversion"/>
  </si>
  <si>
    <t>RepayKindCode</t>
    <phoneticPr fontId="12" type="noConversion"/>
  </si>
  <si>
    <t>DECIMAL</t>
    <phoneticPr fontId="12" type="noConversion"/>
  </si>
  <si>
    <t>1: 部分償還本金
2: 回收期數 &gt; 0
3: 回收期數 = 0
4: 清償違約金
5: 催收款</t>
    <phoneticPr fontId="12" type="noConversion"/>
  </si>
  <si>
    <t>應繳日期</t>
    <phoneticPr fontId="2" type="noConversion"/>
  </si>
  <si>
    <t>DueDate</t>
    <phoneticPr fontId="2" type="noConversion"/>
  </si>
  <si>
    <t>0: 正常
1: 訂正
2: 被訂正
3: 沖正
4: 被沖正</t>
    <phoneticPr fontId="2" type="noConversion"/>
  </si>
  <si>
    <t>TitaCalTm</t>
    <phoneticPr fontId="2" type="noConversion"/>
  </si>
  <si>
    <t>TitaTlrNo</t>
    <phoneticPr fontId="2" type="noConversion"/>
  </si>
  <si>
    <t>TitaTxtNo</t>
    <phoneticPr fontId="2" type="noConversion"/>
  </si>
  <si>
    <t xml:space="preserve">CustNo = ,AND FacmNo = ,AND BormNo = ,AND BorxNo &gt;= ,AND BorxNo &lt;=  </t>
    <phoneticPr fontId="3" type="noConversion"/>
  </si>
  <si>
    <t>AcDate = ,AND TitaTlrNo = ,AND TitaTxtNo =</t>
    <phoneticPr fontId="3" type="noConversion"/>
  </si>
  <si>
    <t>CustNo = ,AND FacmNo = ,AND BormNo = ,AND AcDate = ,AND TitaTlrNo = ,AND TitaTxtNo =</t>
    <phoneticPr fontId="3" type="noConversion"/>
  </si>
  <si>
    <t>borxTxtNoFirst</t>
    <phoneticPr fontId="3" type="noConversion"/>
  </si>
  <si>
    <t>custNoTxtNoFirst</t>
    <phoneticPr fontId="3" type="noConversion"/>
  </si>
  <si>
    <t>首筆</t>
    <phoneticPr fontId="2" type="noConversion"/>
  </si>
  <si>
    <t>短收金額</t>
    <phoneticPr fontId="2" type="noConversion"/>
  </si>
  <si>
    <t>溢收金額</t>
    <phoneticPr fontId="2" type="noConversion"/>
  </si>
  <si>
    <t>Displayflag</t>
    <phoneticPr fontId="2" type="noConversion"/>
  </si>
  <si>
    <t>AcDate asc,TitaTlrNo asc ,TitaTxtNo asc ,Displayflag asc ,FacmNo asc,BormNo asc</t>
    <phoneticPr fontId="3" type="noConversion"/>
  </si>
  <si>
    <t>Shortfall</t>
    <phoneticPr fontId="2" type="noConversion"/>
  </si>
  <si>
    <t>TitaKinBr</t>
    <phoneticPr fontId="2" type="noConversion"/>
  </si>
  <si>
    <t>單位別</t>
    <phoneticPr fontId="2" type="noConversion"/>
  </si>
  <si>
    <t>UnpaidCloseBreach</t>
    <phoneticPr fontId="2" type="noConversion"/>
  </si>
  <si>
    <t>AcctFee</t>
    <phoneticPr fontId="2" type="noConversion"/>
  </si>
  <si>
    <t>ModifyFee</t>
    <phoneticPr fontId="2" type="noConversion"/>
  </si>
  <si>
    <t>FireFee</t>
    <phoneticPr fontId="2" type="noConversion"/>
  </si>
  <si>
    <t>ShortfallPrin</t>
    <phoneticPr fontId="2" type="noConversion"/>
  </si>
  <si>
    <t>ShortfallInt</t>
    <phoneticPr fontId="2" type="noConversion"/>
  </si>
  <si>
    <t>實收帳管費</t>
    <phoneticPr fontId="12" type="noConversion"/>
  </si>
  <si>
    <t>實收契變手續費</t>
    <phoneticPr fontId="12" type="noConversion"/>
  </si>
  <si>
    <t xml:space="preserve">實收火險保費 </t>
    <phoneticPr fontId="12" type="noConversion"/>
  </si>
  <si>
    <t>實收法拍費用</t>
    <phoneticPr fontId="12" type="noConversion"/>
  </si>
  <si>
    <t xml:space="preserve">實收短繳本金 </t>
    <phoneticPr fontId="12" type="noConversion"/>
  </si>
  <si>
    <t>實收短繳利息</t>
    <phoneticPr fontId="12" type="noConversion"/>
  </si>
  <si>
    <t>已扣除減免</t>
    <phoneticPr fontId="2" type="noConversion"/>
  </si>
  <si>
    <t>BorxNo desc</t>
    <phoneticPr fontId="3" type="noConversion"/>
  </si>
  <si>
    <t>bormNoDescFirst</t>
    <phoneticPr fontId="3" type="noConversion"/>
  </si>
  <si>
    <t>已扣除減免，實收立即收取違約金</t>
    <phoneticPr fontId="2" type="noConversion"/>
  </si>
  <si>
    <t>F:繳息、帳務
I:繳息
A:帳務 
Y:是
N:否</t>
    <phoneticPr fontId="2" type="noConversion"/>
  </si>
  <si>
    <t>提前償還本金</t>
    <phoneticPr fontId="2" type="noConversion"/>
  </si>
  <si>
    <t>首筆，提前償還本金</t>
    <phoneticPr fontId="2" type="noConversion"/>
  </si>
  <si>
    <t xml:space="preserve">CustNo = ,AND FacmNo = </t>
  </si>
  <si>
    <t>BormNo asc</t>
  </si>
  <si>
    <t>findByCustNoandFacmNo</t>
    <phoneticPr fontId="2" type="noConversion"/>
  </si>
  <si>
    <t>正常結案</t>
  </si>
  <si>
    <t>轉催收</t>
  </si>
  <si>
    <t>催收戶本人清償</t>
  </si>
  <si>
    <t>催收戶保證人代償</t>
  </si>
  <si>
    <t>催收戶強制執行</t>
  </si>
  <si>
    <t>轉列呆帳</t>
  </si>
  <si>
    <t>催收部分轉呆</t>
  </si>
  <si>
    <t>債權轉讓戶</t>
  </si>
  <si>
    <t>L3420</t>
    <phoneticPr fontId="12" type="noConversion"/>
  </si>
  <si>
    <t>撥款</t>
  </si>
  <si>
    <t>L3100</t>
    <phoneticPr fontId="12" type="noConversion"/>
  </si>
  <si>
    <t>L3200</t>
    <phoneticPr fontId="12" type="noConversion"/>
  </si>
  <si>
    <t>回收登錄</t>
  </si>
  <si>
    <t>回收登錄-清償違約金</t>
  </si>
  <si>
    <t>回收登錄-催收收回</t>
  </si>
  <si>
    <t>L3210</t>
    <phoneticPr fontId="12" type="noConversion"/>
  </si>
  <si>
    <t>暫收款登錄</t>
  </si>
  <si>
    <t>暫收款退還</t>
    <phoneticPr fontId="12" type="noConversion"/>
  </si>
  <si>
    <t>L3220</t>
    <phoneticPr fontId="12" type="noConversion"/>
  </si>
  <si>
    <t>暫收款銷帳</t>
  </si>
  <si>
    <t>暫收款轉帳</t>
    <phoneticPr fontId="12" type="noConversion"/>
  </si>
  <si>
    <t>L3230</t>
    <phoneticPr fontId="12" type="noConversion"/>
  </si>
  <si>
    <t>應繳日變更-不可欠繳</t>
    <phoneticPr fontId="12" type="noConversion"/>
  </si>
  <si>
    <t>應繳日變更-可欠繳</t>
    <phoneticPr fontId="12" type="noConversion"/>
  </si>
  <si>
    <t>L3711</t>
    <phoneticPr fontId="12" type="noConversion"/>
  </si>
  <si>
    <t>L3712</t>
    <phoneticPr fontId="12" type="noConversion"/>
  </si>
  <si>
    <t>實收本金</t>
    <phoneticPr fontId="2" type="noConversion"/>
  </si>
  <si>
    <t>實收利息</t>
    <phoneticPr fontId="2" type="noConversion"/>
  </si>
  <si>
    <t>實收延滯息</t>
    <phoneticPr fontId="2" type="noConversion"/>
  </si>
  <si>
    <t>扣除短收本金、含收回欠繳本金</t>
    <phoneticPr fontId="2" type="noConversion"/>
  </si>
  <si>
    <t>扣除減免、扣除短收利息、含收回欠繳利息</t>
    <phoneticPr fontId="2" type="noConversion"/>
  </si>
  <si>
    <t>custNoTxtNoEq</t>
    <phoneticPr fontId="3" type="noConversion"/>
  </si>
  <si>
    <t>CustNo = ,AND AcDate = ,AND TitaKinBr = ,AND TitaTlrNo = ,AND TitaTxtNo =</t>
    <phoneticPr fontId="3" type="noConversion"/>
  </si>
  <si>
    <t>交易前撥款主檔留存欄</t>
  </si>
  <si>
    <t>LoanBal</t>
    <phoneticPr fontId="12" type="noConversion"/>
  </si>
  <si>
    <t>放款餘額</t>
    <phoneticPr fontId="12" type="noConversion"/>
  </si>
  <si>
    <t>RepaidPeriod</t>
    <phoneticPr fontId="12" type="noConversion"/>
  </si>
  <si>
    <t>已還本期數</t>
    <phoneticPr fontId="12" type="noConversion"/>
  </si>
  <si>
    <t>PaidTerms</t>
    <phoneticPr fontId="12" type="noConversion"/>
  </si>
  <si>
    <t>已繳息期數</t>
    <phoneticPr fontId="12" type="noConversion"/>
  </si>
  <si>
    <t>PrevPayIntDate</t>
    <phoneticPr fontId="12" type="noConversion"/>
  </si>
  <si>
    <t>上次繳息日,繳息迄日</t>
    <phoneticPr fontId="12" type="noConversion"/>
  </si>
  <si>
    <t>DECIMALD</t>
    <phoneticPr fontId="12" type="noConversion"/>
  </si>
  <si>
    <t>PrevRepaidDate</t>
    <phoneticPr fontId="12" type="noConversion"/>
  </si>
  <si>
    <t>上次還本日,最後還本日</t>
    <phoneticPr fontId="12" type="noConversion"/>
  </si>
  <si>
    <t>NextPayIntDate</t>
    <phoneticPr fontId="12" type="noConversion"/>
  </si>
  <si>
    <t>下次繳息日,應繳息日</t>
    <phoneticPr fontId="12" type="noConversion"/>
  </si>
  <si>
    <t>NextRepayDate</t>
    <phoneticPr fontId="12" type="noConversion"/>
  </si>
  <si>
    <t>下次還本日,應還本日</t>
    <phoneticPr fontId="12" type="noConversion"/>
  </si>
  <si>
    <t>DueAmt</t>
    <phoneticPr fontId="12" type="noConversion"/>
  </si>
  <si>
    <t>每期攤還金額</t>
    <phoneticPr fontId="12" type="noConversion"/>
  </si>
  <si>
    <t>StoreRate</t>
    <phoneticPr fontId="12" type="noConversion"/>
  </si>
  <si>
    <t>實際計息利率</t>
    <phoneticPr fontId="12" type="noConversion"/>
  </si>
  <si>
    <t>LastEntDy</t>
    <phoneticPr fontId="12" type="noConversion"/>
  </si>
  <si>
    <t>上次交易日</t>
    <phoneticPr fontId="12" type="noConversion"/>
  </si>
  <si>
    <t>LastKinbr</t>
    <phoneticPr fontId="12" type="noConversion"/>
  </si>
  <si>
    <t>上次交易行別</t>
    <phoneticPr fontId="12" type="noConversion"/>
  </si>
  <si>
    <t>VARCHAR2</t>
    <phoneticPr fontId="12" type="noConversion"/>
  </si>
  <si>
    <t>LastTlrNo</t>
    <phoneticPr fontId="12" type="noConversion"/>
  </si>
  <si>
    <t>上次櫃員編號</t>
    <phoneticPr fontId="12" type="noConversion"/>
  </si>
  <si>
    <t>LastTxtNo</t>
    <phoneticPr fontId="12" type="noConversion"/>
  </si>
  <si>
    <t>上次交易序號</t>
    <phoneticPr fontId="12" type="noConversion"/>
  </si>
  <si>
    <t>交易前催呆主檔留存欄</t>
    <phoneticPr fontId="12" type="noConversion"/>
  </si>
  <si>
    <t>OvduNo</t>
    <phoneticPr fontId="12" type="noConversion"/>
  </si>
  <si>
    <t>催收序號</t>
    <phoneticPr fontId="12" type="noConversion"/>
  </si>
  <si>
    <t xml:space="preserve">     1.減免的金額
     2.收取的短繳本金、利息     
     3.收取的各項費用(首筆)</t>
    <phoneticPr fontId="2" type="noConversion"/>
  </si>
  <si>
    <t>實收違約金</t>
    <phoneticPr fontId="2" type="noConversion"/>
  </si>
  <si>
    <t>實收清償違約金</t>
    <phoneticPr fontId="2" type="noConversion"/>
  </si>
  <si>
    <t>短繳利息</t>
    <phoneticPr fontId="2" type="noConversion"/>
  </si>
  <si>
    <t>短繳本金</t>
    <phoneticPr fontId="2" type="noConversion"/>
  </si>
  <si>
    <t>暫收款金額</t>
    <phoneticPr fontId="2" type="noConversion"/>
  </si>
  <si>
    <t>首筆，存入暫收為正、暫收抵繳為負</t>
    <phoneticPr fontId="2" type="noConversion"/>
  </si>
  <si>
    <t>還款來源</t>
  </si>
  <si>
    <t>VARCHAR2</t>
    <phoneticPr fontId="12" type="noConversion"/>
  </si>
  <si>
    <t>整批批號</t>
    <phoneticPr fontId="12" type="noConversion"/>
  </si>
  <si>
    <t>SELECT  JSON_VALUE  ("OtherFields",  '$.CaseCloseCode') AS CaseCloseCode</t>
    <phoneticPr fontId="12" type="noConversion"/>
  </si>
  <si>
    <t>會計日期</t>
    <phoneticPr fontId="2" type="noConversion"/>
  </si>
  <si>
    <t>會計日期(8)+單位別(4)+經辦(6)+交易序號(8)</t>
    <phoneticPr fontId="2" type="noConversion"/>
  </si>
  <si>
    <t>CorrectSeq</t>
    <phoneticPr fontId="2" type="noConversion"/>
  </si>
  <si>
    <t>borxAcDateRange</t>
    <phoneticPr fontId="3" type="noConversion"/>
  </si>
  <si>
    <t>findDueDateRange</t>
    <phoneticPr fontId="3" type="noConversion"/>
  </si>
  <si>
    <t xml:space="preserve">CustNo = ,AND FacmNo &gt;= ,AND FacmNo &lt;= ,AND BormNo &gt;= ,AND BormNo &lt;= ,AND DueDate &gt;= ,AND DueDate &lt;= </t>
    <phoneticPr fontId="3" type="noConversion"/>
  </si>
  <si>
    <t>FacmNo asc,BormNo asc</t>
    <phoneticPr fontId="3" type="noConversion"/>
  </si>
  <si>
    <t xml:space="preserve">DueDate asc, FacmNo asc, BormNo asc </t>
    <phoneticPr fontId="3" type="noConversion"/>
  </si>
  <si>
    <t>RepayCode</t>
    <phoneticPr fontId="12" type="noConversion"/>
  </si>
  <si>
    <t>DetailSeq</t>
    <phoneticPr fontId="12" type="noConversion"/>
  </si>
  <si>
    <t>明細序號</t>
    <phoneticPr fontId="12" type="noConversion"/>
  </si>
  <si>
    <t>DECIMAL</t>
    <phoneticPr fontId="12" type="noConversion"/>
  </si>
  <si>
    <t>DECIMAL</t>
    <phoneticPr fontId="12" type="noConversion"/>
  </si>
  <si>
    <t>摘要代碼</t>
  </si>
  <si>
    <t>DscptCode</t>
    <phoneticPr fontId="12" type="noConversion"/>
  </si>
  <si>
    <t>VARCHAR2</t>
    <phoneticPr fontId="12" type="noConversion"/>
  </si>
  <si>
    <t>VARCHAR2</t>
    <phoneticPr fontId="12" type="noConversion"/>
  </si>
  <si>
    <t>代碼檔: 04-批次作業
  BankRmftCode 匯款摘要代碼</t>
    <phoneticPr fontId="12" type="noConversion"/>
  </si>
  <si>
    <t xml:space="preserve">
</t>
    <phoneticPr fontId="12" type="noConversion"/>
  </si>
  <si>
    <t xml:space="preserve">L8110
AML有效戶 </t>
    <phoneticPr fontId="12" type="noConversion"/>
  </si>
  <si>
    <t>v</t>
    <phoneticPr fontId="12" type="noConversion"/>
  </si>
  <si>
    <t xml:space="preserve">1:匯款 </t>
    <phoneticPr fontId="12" type="noConversion"/>
  </si>
  <si>
    <t>借新還舊(同額度)</t>
    <phoneticPr fontId="12" type="noConversion"/>
  </si>
  <si>
    <t>展期(新額度)</t>
    <phoneticPr fontId="12" type="noConversion"/>
  </si>
  <si>
    <t>共用代碼檔
0:正常
1:展期(新額度) 
2:借新還舊(同額度)
3:轉催收
4:催收戶本人清償
5:催收戶保證人代償
6:催收戶強制執行
7:轉列呆帳
8:催收部分轉呆
9:</t>
    <phoneticPr fontId="2" type="noConversion"/>
  </si>
  <si>
    <t>代碼檔: 04-批次作業
  BatchRepayCode批次來源</t>
    <phoneticPr fontId="12" type="noConversion"/>
  </si>
  <si>
    <t>RenewCode</t>
    <phoneticPr fontId="12" type="noConversion"/>
  </si>
  <si>
    <t>展期記號</t>
    <phoneticPr fontId="12" type="noConversion"/>
  </si>
  <si>
    <t>展期協議：新額度商品代碼:60,61,62,63)</t>
    <phoneticPr fontId="12" type="noConversion"/>
  </si>
  <si>
    <t>代碼檔: 02-業務作業
RenewCode展期記號
1.一般
2.協議</t>
    <phoneticPr fontId="2" type="noConversion"/>
  </si>
  <si>
    <t>放第一筆</t>
    <phoneticPr fontId="12" type="noConversion"/>
  </si>
  <si>
    <t>放第一筆</t>
    <phoneticPr fontId="12" type="noConversion"/>
  </si>
  <si>
    <t>放第一筆</t>
    <phoneticPr fontId="12" type="noConversion"/>
  </si>
  <si>
    <t>放第一筆</t>
    <phoneticPr fontId="12" type="noConversion"/>
  </si>
  <si>
    <t>減免違約金</t>
    <phoneticPr fontId="12" type="noConversion"/>
  </si>
  <si>
    <t>ReduceBreachAmt</t>
    <phoneticPr fontId="2" type="noConversion"/>
  </si>
  <si>
    <t>減免清償違約金+減免違約金+減免延滯息</t>
    <phoneticPr fontId="12" type="noConversion"/>
  </si>
  <si>
    <t>短繳清償違約金</t>
    <phoneticPr fontId="2" type="noConversion"/>
  </si>
  <si>
    <t>即時收取清償違約金，下期期款收取</t>
    <phoneticPr fontId="2" type="noConversion"/>
  </si>
  <si>
    <t>AcDate</t>
    <phoneticPr fontId="2" type="noConversion"/>
  </si>
  <si>
    <t>回收期數</t>
    <phoneticPr fontId="2" type="noConversion"/>
  </si>
  <si>
    <t>findAcDateRange</t>
    <phoneticPr fontId="3" type="noConversion"/>
  </si>
  <si>
    <t>TitaHCode</t>
    <phoneticPr fontId="2" type="noConversion"/>
  </si>
  <si>
    <t>CustNo = ,AND FacmNo &gt;= ,AND FacmNo &lt;= ,AND BormNo &gt;= ,AND BormNo &lt;= ,AND AcDate &gt;= ,AND AcDate &lt;=,AND Displayflag  ^i</t>
    <phoneticPr fontId="3" type="noConversion"/>
  </si>
  <si>
    <t>AcDate &gt;= ,AND AcDate &lt;= ,AND TitaHCode ^i</t>
    <phoneticPr fontId="3" type="noConversion"/>
  </si>
  <si>
    <t>AcDate asc ,TitaKinBr asc ,TitaTlrNo asc ,TitaTxtNo asc</t>
    <phoneticPr fontId="3" type="noConversion"/>
  </si>
  <si>
    <t xml:space="preserve">CustNo = ,AND FacmNo = ,AND BormNo = </t>
    <phoneticPr fontId="3" type="noConversion"/>
  </si>
  <si>
    <t>BorxNo asc</t>
    <phoneticPr fontId="3" type="noConversion"/>
  </si>
  <si>
    <t>AcDate asc ,CustNo asc ,FacmNo asc ,BormNo asc ,BorxNo asc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</si>
</sst>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theme="1"/>
      <name val="新細明體"/>
      <family val="1"/>
      <charset val="136"/>
    </font>
    <font>
      <sz val="12"/>
      <color indexed="8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sz val="12"/>
      <name val="新細明體"/>
      <family val="1"/>
      <charset val="136"/>
      <scheme val="major"/>
    </font>
    <font>
      <sz val="12"/>
      <color theme="1"/>
      <name val="細明體"/>
      <family val="3"/>
      <charset val="136"/>
    </font>
    <font>
      <b/>
      <sz val="12"/>
      <color indexed="8"/>
      <name val="Consolas"/>
      <family val="3"/>
    </font>
    <font>
      <sz val="9"/>
      <name val="新細明體"/>
      <family val="1"/>
      <charset val="136"/>
      <scheme val="minor"/>
    </font>
    <font>
      <sz val="12"/>
      <color indexed="8"/>
      <name val="標楷體"/>
      <family val="4"/>
      <charset val="136"/>
    </font>
    <font>
      <sz val="12"/>
      <color theme="1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>
      <alignment vertical="center"/>
    </xf>
    <xf numFmtId="0" fontId="9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2" borderId="3" xfId="0" applyFont="1" applyFill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3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6" xfId="0" applyFont="1" applyBorder="1">
      <alignment vertical="center"/>
    </xf>
    <xf numFmtId="0" fontId="14" fillId="0" borderId="1" xfId="0" applyFont="1" applyBorder="1" applyAlignment="1">
      <alignment vertical="center" wrapText="1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4" fillId="0" borderId="0" xfId="0" applyFont="1" applyBorder="1">
      <alignment vertical="center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vertical="center" wrapText="1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 wrapText="1"/>
    </xf>
    <xf numFmtId="0" fontId="5" fillId="2" borderId="3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49" fontId="11" fillId="2" borderId="3" xfId="0" applyNumberFormat="1" applyFont="1" applyFill="1" applyBorder="1" applyAlignment="1">
      <alignment horizontal="left" vertical="center"/>
    </xf>
    <xf numFmtId="49" fontId="11" fillId="2" borderId="4" xfId="0" applyNumberFormat="1" applyFont="1" applyFill="1" applyBorder="1" applyAlignment="1">
      <alignment horizontal="left" vertical="center"/>
    </xf>
    <xf numFmtId="49" fontId="11" fillId="2" borderId="2" xfId="0" applyNumberFormat="1" applyFont="1" applyFill="1" applyBorder="1" applyAlignment="1">
      <alignment horizontal="left" vertical="center"/>
    </xf>
    <xf numFmtId="49" fontId="11" fillId="2" borderId="1" xfId="0" applyNumberFormat="1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opLeftCell="A34" zoomScale="115" zoomScaleNormal="115" workbookViewId="0">
      <selection activeCell="H46" sqref="H46"/>
    </sheetView>
  </sheetViews>
  <sheetFormatPr defaultColWidth="21.44140625" defaultRowHeight="16.2"/>
  <cols>
    <col min="1" max="1" width="4.88671875" style="4" customWidth="1"/>
    <col min="2" max="2" width="19.109375" style="4" customWidth="1"/>
    <col min="3" max="3" width="24.109375" style="3" customWidth="1"/>
    <col min="4" max="4" width="16.77734375" style="9" customWidth="1"/>
    <col min="5" max="5" width="6.6640625" style="4" customWidth="1"/>
    <col min="6" max="6" width="7.33203125" style="4" customWidth="1"/>
    <col min="7" max="7" width="45.6640625" style="4" customWidth="1"/>
    <col min="8" max="8" width="41" style="10" customWidth="1"/>
    <col min="9" max="16384" width="21.44140625" style="5"/>
  </cols>
  <sheetData>
    <row r="1" spans="1:9">
      <c r="A1" s="42" t="s">
        <v>47</v>
      </c>
      <c r="B1" s="43"/>
      <c r="C1" s="13" t="s">
        <v>113</v>
      </c>
      <c r="D1" s="24" t="s">
        <v>149</v>
      </c>
      <c r="E1" s="22"/>
      <c r="F1" s="23"/>
      <c r="G1" s="23"/>
      <c r="H1" s="23"/>
      <c r="I1" s="23"/>
    </row>
    <row r="2" spans="1:9" ht="17.25" customHeight="1">
      <c r="A2" s="42"/>
      <c r="B2" s="43"/>
      <c r="C2" s="11" t="s">
        <v>7</v>
      </c>
      <c r="D2" s="21" t="s">
        <v>46</v>
      </c>
      <c r="E2" s="22"/>
      <c r="F2" s="23"/>
      <c r="G2" s="23"/>
      <c r="H2" s="23"/>
      <c r="I2" s="23"/>
    </row>
    <row r="3" spans="1:9" ht="32.4">
      <c r="A3" s="47" t="s">
        <v>48</v>
      </c>
      <c r="B3" s="47"/>
      <c r="C3" s="8" t="s">
        <v>95</v>
      </c>
      <c r="D3" s="24" t="s">
        <v>53</v>
      </c>
      <c r="E3" s="22"/>
      <c r="F3" s="23"/>
      <c r="G3" s="23"/>
      <c r="H3" s="23"/>
      <c r="I3" s="23"/>
    </row>
    <row r="4" spans="1:9">
      <c r="A4" s="44" t="s">
        <v>49</v>
      </c>
      <c r="B4" s="46"/>
      <c r="C4" s="8"/>
      <c r="D4" s="8"/>
      <c r="E4" s="22"/>
      <c r="F4" s="23"/>
      <c r="G4" s="23"/>
      <c r="H4" s="23"/>
      <c r="I4" s="23"/>
    </row>
    <row r="5" spans="1:9">
      <c r="A5" s="47" t="s">
        <v>50</v>
      </c>
      <c r="B5" s="47"/>
      <c r="C5" s="7"/>
      <c r="D5" s="24"/>
      <c r="E5" s="22"/>
      <c r="F5" s="23"/>
      <c r="G5" s="23"/>
      <c r="H5" s="23"/>
      <c r="I5" s="23"/>
    </row>
    <row r="6" spans="1:9">
      <c r="A6" s="44" t="s">
        <v>51</v>
      </c>
      <c r="B6" s="45"/>
      <c r="C6" s="7"/>
      <c r="D6" s="24"/>
      <c r="E6" s="22"/>
      <c r="F6" s="23"/>
      <c r="G6" s="23"/>
      <c r="H6" s="23"/>
      <c r="I6" s="23"/>
    </row>
    <row r="7" spans="1:9">
      <c r="A7" s="44" t="s">
        <v>52</v>
      </c>
      <c r="B7" s="46"/>
      <c r="C7" s="7"/>
      <c r="D7" s="24"/>
      <c r="E7" s="22"/>
      <c r="F7" s="23"/>
      <c r="G7" s="23"/>
      <c r="H7" s="23"/>
      <c r="I7" s="23"/>
    </row>
    <row r="8" spans="1:9" s="2" customFormat="1" ht="19.5" customHeight="1">
      <c r="A8" s="11" t="s">
        <v>6</v>
      </c>
      <c r="B8" s="11" t="s">
        <v>1</v>
      </c>
      <c r="C8" s="12" t="s">
        <v>2</v>
      </c>
      <c r="D8" s="11" t="s">
        <v>3</v>
      </c>
      <c r="E8" s="11" t="s">
        <v>4</v>
      </c>
      <c r="F8" s="11" t="s">
        <v>5</v>
      </c>
      <c r="G8" s="12" t="s">
        <v>0</v>
      </c>
      <c r="H8" s="1"/>
    </row>
    <row r="9" spans="1:9" ht="21" customHeight="1">
      <c r="A9" s="4">
        <v>1</v>
      </c>
      <c r="B9" s="15" t="s">
        <v>59</v>
      </c>
      <c r="C9" s="15" t="s">
        <v>11</v>
      </c>
      <c r="D9" s="14" t="s">
        <v>101</v>
      </c>
      <c r="E9" s="14">
        <v>7</v>
      </c>
      <c r="F9" s="14"/>
      <c r="G9" s="19"/>
      <c r="H9" s="5"/>
    </row>
    <row r="10" spans="1:9" ht="19.5" customHeight="1">
      <c r="A10" s="4">
        <f>A9+1</f>
        <v>2</v>
      </c>
      <c r="B10" s="15" t="s">
        <v>60</v>
      </c>
      <c r="C10" s="15" t="s">
        <v>12</v>
      </c>
      <c r="D10" s="14" t="s">
        <v>100</v>
      </c>
      <c r="E10" s="14">
        <v>3</v>
      </c>
      <c r="F10" s="14"/>
      <c r="G10" s="20" t="s">
        <v>152</v>
      </c>
      <c r="H10" s="5"/>
    </row>
    <row r="11" spans="1:9" ht="17.100000000000001" customHeight="1">
      <c r="A11" s="4">
        <f t="shared" ref="A11:A52" si="0">A10+1</f>
        <v>3</v>
      </c>
      <c r="B11" s="15" t="s">
        <v>61</v>
      </c>
      <c r="C11" s="15" t="s">
        <v>14</v>
      </c>
      <c r="D11" s="14" t="s">
        <v>100</v>
      </c>
      <c r="E11" s="14">
        <v>3</v>
      </c>
      <c r="F11" s="14"/>
      <c r="G11" s="19"/>
      <c r="H11" s="5"/>
    </row>
    <row r="12" spans="1:9" ht="17.100000000000001" customHeight="1">
      <c r="A12" s="4">
        <f t="shared" si="0"/>
        <v>4</v>
      </c>
      <c r="B12" s="15" t="s">
        <v>62</v>
      </c>
      <c r="C12" s="15" t="s">
        <v>98</v>
      </c>
      <c r="D12" s="14" t="s">
        <v>112</v>
      </c>
      <c r="E12" s="14">
        <v>4</v>
      </c>
      <c r="F12" s="14"/>
      <c r="G12" s="19"/>
      <c r="H12" s="5"/>
    </row>
    <row r="13" spans="1:9" ht="17.100000000000001" customHeight="1">
      <c r="A13" s="4">
        <f t="shared" si="0"/>
        <v>5</v>
      </c>
      <c r="B13" s="15" t="s">
        <v>139</v>
      </c>
      <c r="C13" s="15" t="s">
        <v>107</v>
      </c>
      <c r="D13" s="14" t="s">
        <v>125</v>
      </c>
      <c r="E13" s="14">
        <v>8</v>
      </c>
      <c r="F13" s="14"/>
      <c r="G13" s="19"/>
      <c r="H13" s="5"/>
    </row>
    <row r="14" spans="1:9" ht="17.100000000000001" customHeight="1">
      <c r="A14" s="4">
        <f t="shared" si="0"/>
        <v>6</v>
      </c>
      <c r="B14" s="15" t="s">
        <v>162</v>
      </c>
      <c r="C14" s="15" t="s">
        <v>106</v>
      </c>
      <c r="D14" s="14" t="s">
        <v>100</v>
      </c>
      <c r="E14" s="14">
        <v>8</v>
      </c>
      <c r="F14" s="14"/>
      <c r="G14" s="19"/>
      <c r="H14" s="5"/>
    </row>
    <row r="15" spans="1:9" ht="20.399999999999999" customHeight="1">
      <c r="A15" s="4">
        <f t="shared" si="0"/>
        <v>7</v>
      </c>
      <c r="B15" s="15" t="s">
        <v>176</v>
      </c>
      <c r="C15" s="15" t="s">
        <v>177</v>
      </c>
      <c r="D15" s="14" t="s">
        <v>105</v>
      </c>
      <c r="E15" s="14">
        <v>4</v>
      </c>
      <c r="F15" s="14"/>
      <c r="G15" s="25"/>
      <c r="H15" s="5"/>
    </row>
    <row r="16" spans="1:9" ht="21.6" customHeight="1">
      <c r="A16" s="4">
        <f t="shared" si="0"/>
        <v>8</v>
      </c>
      <c r="B16" s="15" t="s">
        <v>163</v>
      </c>
      <c r="C16" s="15" t="s">
        <v>99</v>
      </c>
      <c r="D16" s="14" t="s">
        <v>105</v>
      </c>
      <c r="E16" s="14">
        <v>6</v>
      </c>
      <c r="F16" s="14"/>
      <c r="G16" s="25"/>
      <c r="H16" s="5"/>
    </row>
    <row r="17" spans="1:8" ht="21.6" customHeight="1">
      <c r="A17" s="4">
        <f t="shared" si="0"/>
        <v>9</v>
      </c>
      <c r="B17" s="15" t="s">
        <v>164</v>
      </c>
      <c r="C17" s="17" t="s">
        <v>15</v>
      </c>
      <c r="D17" s="14" t="s">
        <v>105</v>
      </c>
      <c r="E17" s="14">
        <v>8</v>
      </c>
      <c r="F17" s="14"/>
      <c r="G17" s="25"/>
      <c r="H17" s="5"/>
    </row>
    <row r="18" spans="1:8" ht="20.399999999999999" customHeight="1">
      <c r="A18" s="4">
        <f t="shared" si="0"/>
        <v>10</v>
      </c>
      <c r="B18" s="15" t="s">
        <v>108</v>
      </c>
      <c r="C18" s="15" t="s">
        <v>16</v>
      </c>
      <c r="D18" s="14" t="s">
        <v>134</v>
      </c>
      <c r="E18" s="14">
        <v>5</v>
      </c>
      <c r="F18" s="14"/>
      <c r="G18" s="25"/>
      <c r="H18" s="5"/>
    </row>
    <row r="19" spans="1:8" ht="41.25" customHeight="1">
      <c r="A19" s="4">
        <f t="shared" si="0"/>
        <v>11</v>
      </c>
      <c r="B19" s="15" t="s">
        <v>109</v>
      </c>
      <c r="C19" s="15" t="s">
        <v>17</v>
      </c>
      <c r="D19" s="14" t="s">
        <v>116</v>
      </c>
      <c r="E19" s="14">
        <v>1</v>
      </c>
      <c r="F19" s="14"/>
      <c r="G19" s="26" t="s">
        <v>110</v>
      </c>
      <c r="H19" s="5"/>
    </row>
    <row r="20" spans="1:8" ht="75.599999999999994" customHeight="1">
      <c r="A20" s="4">
        <f t="shared" si="0"/>
        <v>12</v>
      </c>
      <c r="B20" s="15" t="s">
        <v>318</v>
      </c>
      <c r="C20" s="15" t="s">
        <v>18</v>
      </c>
      <c r="D20" s="14" t="s">
        <v>104</v>
      </c>
      <c r="E20" s="14">
        <v>1</v>
      </c>
      <c r="F20" s="14"/>
      <c r="G20" s="26" t="s">
        <v>161</v>
      </c>
      <c r="H20" s="5"/>
    </row>
    <row r="21" spans="1:8" ht="24.75" customHeight="1">
      <c r="A21" s="4">
        <f t="shared" si="0"/>
        <v>13</v>
      </c>
      <c r="B21" s="15" t="s">
        <v>111</v>
      </c>
      <c r="C21" s="16" t="s">
        <v>21</v>
      </c>
      <c r="D21" s="14" t="s">
        <v>116</v>
      </c>
      <c r="E21" s="14">
        <v>3</v>
      </c>
      <c r="F21" s="14"/>
      <c r="G21" s="27"/>
      <c r="H21" s="5"/>
    </row>
    <row r="22" spans="1:8" ht="20.399999999999999" customHeight="1">
      <c r="A22" s="4">
        <f t="shared" si="0"/>
        <v>14</v>
      </c>
      <c r="B22" s="15" t="s">
        <v>138</v>
      </c>
      <c r="C22" s="15" t="s">
        <v>19</v>
      </c>
      <c r="D22" s="14" t="s">
        <v>104</v>
      </c>
      <c r="E22" s="14">
        <v>6</v>
      </c>
      <c r="F22" s="14"/>
      <c r="G22" s="25"/>
      <c r="H22" s="5"/>
    </row>
    <row r="23" spans="1:8" ht="20.399999999999999" customHeight="1">
      <c r="A23" s="4">
        <f t="shared" si="0"/>
        <v>15</v>
      </c>
      <c r="B23" s="15" t="s">
        <v>145</v>
      </c>
      <c r="C23" s="16" t="s">
        <v>31</v>
      </c>
      <c r="D23" s="14" t="s">
        <v>100</v>
      </c>
      <c r="E23" s="14">
        <v>1</v>
      </c>
      <c r="F23" s="14"/>
      <c r="G23" s="25" t="s">
        <v>143</v>
      </c>
      <c r="H23" s="5"/>
    </row>
    <row r="24" spans="1:8" ht="20.399999999999999" customHeight="1">
      <c r="A24" s="4">
        <f t="shared" si="0"/>
        <v>16</v>
      </c>
      <c r="B24" s="15" t="s">
        <v>133</v>
      </c>
      <c r="C24" s="15" t="s">
        <v>132</v>
      </c>
      <c r="D24" s="14" t="s">
        <v>135</v>
      </c>
      <c r="E24" s="14">
        <v>15</v>
      </c>
      <c r="F24" s="14"/>
      <c r="G24" s="25"/>
      <c r="H24" s="5"/>
    </row>
    <row r="25" spans="1:8" ht="17.100000000000001" customHeight="1">
      <c r="A25" s="4">
        <f t="shared" si="0"/>
        <v>17</v>
      </c>
      <c r="B25" s="15" t="s">
        <v>315</v>
      </c>
      <c r="C25" s="15" t="s">
        <v>276</v>
      </c>
      <c r="D25" s="14" t="s">
        <v>126</v>
      </c>
      <c r="E25" s="14">
        <v>8</v>
      </c>
      <c r="F25" s="14"/>
      <c r="G25" s="19"/>
      <c r="H25" s="5"/>
    </row>
    <row r="26" spans="1:8" ht="20.399999999999999" customHeight="1">
      <c r="A26" s="4">
        <f t="shared" si="0"/>
        <v>18</v>
      </c>
      <c r="B26" s="15" t="s">
        <v>278</v>
      </c>
      <c r="C26" s="15" t="s">
        <v>45</v>
      </c>
      <c r="D26" s="14" t="s">
        <v>104</v>
      </c>
      <c r="E26" s="14">
        <v>26</v>
      </c>
      <c r="F26" s="14"/>
      <c r="G26" s="25" t="s">
        <v>277</v>
      </c>
      <c r="H26" s="5"/>
    </row>
    <row r="27" spans="1:8" ht="74.400000000000006" customHeight="1">
      <c r="A27" s="4">
        <f t="shared" si="0"/>
        <v>19</v>
      </c>
      <c r="B27" s="15" t="s">
        <v>173</v>
      </c>
      <c r="C27" s="15" t="s">
        <v>142</v>
      </c>
      <c r="D27" s="14" t="s">
        <v>104</v>
      </c>
      <c r="E27" s="14">
        <v>1</v>
      </c>
      <c r="F27" s="14"/>
      <c r="G27" s="28" t="s">
        <v>194</v>
      </c>
      <c r="H27" s="5"/>
    </row>
    <row r="28" spans="1:8" ht="20.399999999999999" customHeight="1">
      <c r="A28" s="4">
        <f t="shared" si="0"/>
        <v>20</v>
      </c>
      <c r="B28" s="15" t="s">
        <v>63</v>
      </c>
      <c r="C28" s="15" t="s">
        <v>20</v>
      </c>
      <c r="D28" s="14" t="s">
        <v>126</v>
      </c>
      <c r="E28" s="14">
        <v>8</v>
      </c>
      <c r="F28" s="14"/>
      <c r="G28" s="25"/>
      <c r="H28" s="5"/>
    </row>
    <row r="29" spans="1:8" ht="20.399999999999999" customHeight="1">
      <c r="A29" s="4">
        <f t="shared" si="0"/>
        <v>21</v>
      </c>
      <c r="B29" s="15" t="s">
        <v>160</v>
      </c>
      <c r="C29" s="15" t="s">
        <v>159</v>
      </c>
      <c r="D29" s="14" t="s">
        <v>125</v>
      </c>
      <c r="E29" s="14">
        <v>8</v>
      </c>
      <c r="F29" s="14"/>
      <c r="G29" s="25"/>
      <c r="H29" s="5"/>
    </row>
    <row r="30" spans="1:8" ht="20.399999999999999" customHeight="1">
      <c r="A30" s="4">
        <f t="shared" si="0"/>
        <v>22</v>
      </c>
      <c r="B30" s="15" t="s">
        <v>127</v>
      </c>
      <c r="C30" s="15" t="s">
        <v>128</v>
      </c>
      <c r="D30" s="14" t="s">
        <v>100</v>
      </c>
      <c r="E30" s="14">
        <v>16</v>
      </c>
      <c r="F30" s="14">
        <v>2</v>
      </c>
      <c r="G30" s="25" t="s">
        <v>170</v>
      </c>
      <c r="H30" s="5"/>
    </row>
    <row r="31" spans="1:8" ht="18" customHeight="1">
      <c r="A31" s="4">
        <f t="shared" si="0"/>
        <v>23</v>
      </c>
      <c r="B31" s="15" t="s">
        <v>148</v>
      </c>
      <c r="C31" s="15" t="s">
        <v>26</v>
      </c>
      <c r="D31" s="14" t="s">
        <v>100</v>
      </c>
      <c r="E31" s="14">
        <v>16</v>
      </c>
      <c r="F31" s="14">
        <v>2</v>
      </c>
      <c r="G31" s="20"/>
      <c r="H31" s="5"/>
    </row>
    <row r="32" spans="1:8" ht="20.25" customHeight="1">
      <c r="A32" s="4">
        <f t="shared" si="0"/>
        <v>24</v>
      </c>
      <c r="B32" s="3" t="s">
        <v>84</v>
      </c>
      <c r="C32" s="18" t="s">
        <v>33</v>
      </c>
      <c r="D32" s="14" t="s">
        <v>126</v>
      </c>
      <c r="E32" s="4">
        <v>8</v>
      </c>
      <c r="F32" s="14"/>
      <c r="G32" s="26"/>
      <c r="H32" s="5"/>
    </row>
    <row r="33" spans="1:8" ht="20.399999999999999" customHeight="1">
      <c r="A33" s="4">
        <f t="shared" si="0"/>
        <v>25</v>
      </c>
      <c r="B33" s="15" t="s">
        <v>85</v>
      </c>
      <c r="C33" s="16" t="s">
        <v>34</v>
      </c>
      <c r="D33" s="14" t="s">
        <v>125</v>
      </c>
      <c r="E33" s="14">
        <v>8</v>
      </c>
      <c r="F33" s="14"/>
      <c r="G33" s="27"/>
      <c r="H33" s="5"/>
    </row>
    <row r="34" spans="1:8" ht="20.399999999999999" customHeight="1">
      <c r="A34" s="4">
        <f t="shared" si="0"/>
        <v>26</v>
      </c>
      <c r="B34" s="15" t="s">
        <v>83</v>
      </c>
      <c r="C34" s="16" t="s">
        <v>316</v>
      </c>
      <c r="D34" s="14" t="s">
        <v>100</v>
      </c>
      <c r="E34" s="36">
        <v>3</v>
      </c>
      <c r="F34" s="14"/>
      <c r="G34" s="26"/>
      <c r="H34" s="5"/>
    </row>
    <row r="35" spans="1:8" ht="18" customHeight="1">
      <c r="A35" s="4">
        <f t="shared" si="0"/>
        <v>27</v>
      </c>
      <c r="B35" s="15" t="s">
        <v>136</v>
      </c>
      <c r="C35" s="15" t="s">
        <v>137</v>
      </c>
      <c r="D35" s="14" t="s">
        <v>100</v>
      </c>
      <c r="E35" s="14">
        <v>6</v>
      </c>
      <c r="F35" s="14">
        <v>4</v>
      </c>
      <c r="G35" s="20"/>
      <c r="H35" s="5"/>
    </row>
    <row r="36" spans="1:8" ht="25.5" customHeight="1">
      <c r="A36" s="4">
        <f t="shared" si="0"/>
        <v>28</v>
      </c>
      <c r="B36" s="15" t="s">
        <v>68</v>
      </c>
      <c r="C36" s="16" t="s">
        <v>226</v>
      </c>
      <c r="D36" s="14" t="s">
        <v>100</v>
      </c>
      <c r="E36" s="14">
        <v>16</v>
      </c>
      <c r="F36" s="14">
        <v>2</v>
      </c>
      <c r="G36" s="20" t="s">
        <v>229</v>
      </c>
      <c r="H36" s="5"/>
    </row>
    <row r="37" spans="1:8" ht="20.399999999999999" customHeight="1">
      <c r="A37" s="4">
        <f t="shared" si="0"/>
        <v>29</v>
      </c>
      <c r="B37" s="15" t="s">
        <v>69</v>
      </c>
      <c r="C37" s="15" t="s">
        <v>227</v>
      </c>
      <c r="D37" s="14" t="s">
        <v>100</v>
      </c>
      <c r="E37" s="14">
        <v>16</v>
      </c>
      <c r="F37" s="14">
        <v>2</v>
      </c>
      <c r="G37" s="25" t="s">
        <v>230</v>
      </c>
      <c r="H37" s="5"/>
    </row>
    <row r="38" spans="1:8" ht="20.399999999999999" customHeight="1">
      <c r="A38" s="4">
        <f t="shared" si="0"/>
        <v>30</v>
      </c>
      <c r="B38" s="15" t="s">
        <v>146</v>
      </c>
      <c r="C38" s="15" t="s">
        <v>228</v>
      </c>
      <c r="D38" s="14" t="s">
        <v>100</v>
      </c>
      <c r="E38" s="14">
        <v>16</v>
      </c>
      <c r="F38" s="14">
        <v>2</v>
      </c>
      <c r="G38" s="25" t="s">
        <v>190</v>
      </c>
      <c r="H38" s="5"/>
    </row>
    <row r="39" spans="1:8" ht="20.399999999999999" customHeight="1">
      <c r="A39" s="4">
        <f t="shared" si="0"/>
        <v>31</v>
      </c>
      <c r="B39" s="15" t="s">
        <v>70</v>
      </c>
      <c r="C39" s="15" t="s">
        <v>266</v>
      </c>
      <c r="D39" s="14" t="s">
        <v>100</v>
      </c>
      <c r="E39" s="14">
        <v>16</v>
      </c>
      <c r="F39" s="14">
        <v>2</v>
      </c>
      <c r="G39" s="25" t="s">
        <v>190</v>
      </c>
      <c r="H39" s="5"/>
    </row>
    <row r="40" spans="1:8" ht="20.399999999999999" customHeight="1">
      <c r="A40" s="4">
        <f t="shared" si="0"/>
        <v>32</v>
      </c>
      <c r="B40" s="15" t="s">
        <v>147</v>
      </c>
      <c r="C40" s="15" t="s">
        <v>267</v>
      </c>
      <c r="D40" s="14" t="s">
        <v>100</v>
      </c>
      <c r="E40" s="14">
        <v>16</v>
      </c>
      <c r="F40" s="14">
        <v>2</v>
      </c>
      <c r="G40" s="25" t="s">
        <v>193</v>
      </c>
      <c r="H40" s="5"/>
    </row>
    <row r="41" spans="1:8" ht="20.399999999999999" customHeight="1">
      <c r="A41" s="4">
        <f t="shared" si="0"/>
        <v>33</v>
      </c>
      <c r="B41" s="15" t="s">
        <v>71</v>
      </c>
      <c r="C41" s="15" t="s">
        <v>270</v>
      </c>
      <c r="D41" s="14" t="s">
        <v>100</v>
      </c>
      <c r="E41" s="14">
        <v>16</v>
      </c>
      <c r="F41" s="14">
        <v>2</v>
      </c>
      <c r="G41" s="25" t="s">
        <v>271</v>
      </c>
      <c r="H41" s="5"/>
    </row>
    <row r="42" spans="1:8" ht="20.399999999999999" customHeight="1">
      <c r="A42" s="4">
        <f t="shared" si="0"/>
        <v>34</v>
      </c>
      <c r="B42" s="15" t="s">
        <v>72</v>
      </c>
      <c r="C42" s="16" t="s">
        <v>195</v>
      </c>
      <c r="D42" s="14" t="s">
        <v>100</v>
      </c>
      <c r="E42" s="14">
        <v>16</v>
      </c>
      <c r="F42" s="14">
        <v>2</v>
      </c>
      <c r="G42" s="25" t="s">
        <v>196</v>
      </c>
      <c r="H42" s="5"/>
    </row>
    <row r="43" spans="1:8" ht="21.75" customHeight="1">
      <c r="A43" s="4">
        <f t="shared" si="0"/>
        <v>35</v>
      </c>
      <c r="B43" s="15" t="s">
        <v>73</v>
      </c>
      <c r="C43" s="16" t="s">
        <v>268</v>
      </c>
      <c r="D43" s="14" t="s">
        <v>100</v>
      </c>
      <c r="E43" s="14">
        <v>16</v>
      </c>
      <c r="F43" s="14">
        <v>2</v>
      </c>
      <c r="G43" s="25"/>
      <c r="H43" s="5"/>
    </row>
    <row r="44" spans="1:8" ht="22.2" customHeight="1">
      <c r="A44" s="4">
        <f t="shared" si="0"/>
        <v>36</v>
      </c>
      <c r="B44" s="15" t="s">
        <v>74</v>
      </c>
      <c r="C44" s="16" t="s">
        <v>269</v>
      </c>
      <c r="D44" s="14" t="s">
        <v>100</v>
      </c>
      <c r="E44" s="14">
        <v>16</v>
      </c>
      <c r="F44" s="14">
        <v>2</v>
      </c>
      <c r="G44" s="25"/>
      <c r="H44" s="5"/>
    </row>
    <row r="45" spans="1:8" ht="18" customHeight="1">
      <c r="A45" s="4">
        <f t="shared" si="0"/>
        <v>37</v>
      </c>
      <c r="B45" s="15" t="s">
        <v>178</v>
      </c>
      <c r="C45" s="15" t="s">
        <v>313</v>
      </c>
      <c r="D45" s="14" t="s">
        <v>100</v>
      </c>
      <c r="E45" s="14">
        <v>16</v>
      </c>
      <c r="F45" s="14">
        <v>2</v>
      </c>
      <c r="G45" s="25" t="s">
        <v>314</v>
      </c>
      <c r="H45" s="5"/>
    </row>
    <row r="46" spans="1:8" ht="20.399999999999999" customHeight="1">
      <c r="A46" s="4">
        <f t="shared" si="0"/>
        <v>38</v>
      </c>
      <c r="B46" s="15" t="s">
        <v>175</v>
      </c>
      <c r="C46" s="15" t="s">
        <v>171</v>
      </c>
      <c r="D46" s="14" t="s">
        <v>100</v>
      </c>
      <c r="E46" s="14">
        <v>16</v>
      </c>
      <c r="F46" s="14">
        <v>2</v>
      </c>
      <c r="G46" s="39" t="s">
        <v>170</v>
      </c>
      <c r="H46" s="5"/>
    </row>
    <row r="47" spans="1:8" ht="21" customHeight="1">
      <c r="A47" s="4">
        <f t="shared" si="0"/>
        <v>39</v>
      </c>
      <c r="B47" s="15" t="s">
        <v>131</v>
      </c>
      <c r="C47" s="16" t="s">
        <v>172</v>
      </c>
      <c r="D47" s="14" t="s">
        <v>100</v>
      </c>
      <c r="E47" s="14">
        <v>16</v>
      </c>
      <c r="F47" s="14">
        <v>2</v>
      </c>
      <c r="G47" s="25" t="s">
        <v>170</v>
      </c>
      <c r="H47" s="5"/>
    </row>
    <row r="48" spans="1:8" ht="123" customHeight="1">
      <c r="A48" s="4">
        <f t="shared" si="0"/>
        <v>40</v>
      </c>
      <c r="B48" s="15" t="s">
        <v>140</v>
      </c>
      <c r="C48" s="16" t="s">
        <v>144</v>
      </c>
      <c r="D48" s="14" t="s">
        <v>104</v>
      </c>
      <c r="E48" s="14">
        <v>2000</v>
      </c>
      <c r="F48" s="14"/>
      <c r="G48" s="26" t="s">
        <v>265</v>
      </c>
      <c r="H48" s="5"/>
    </row>
    <row r="49" spans="1:8" ht="16.5" customHeight="1">
      <c r="A49" s="4">
        <f t="shared" si="0"/>
        <v>41</v>
      </c>
      <c r="B49" s="15" t="s">
        <v>57</v>
      </c>
      <c r="C49" s="15" t="s">
        <v>54</v>
      </c>
      <c r="D49" s="14" t="s">
        <v>102</v>
      </c>
      <c r="E49" s="14"/>
      <c r="F49" s="14"/>
      <c r="G49" s="20"/>
      <c r="H49" s="5"/>
    </row>
    <row r="50" spans="1:8" ht="17.100000000000001" customHeight="1">
      <c r="A50" s="4">
        <f t="shared" si="0"/>
        <v>42</v>
      </c>
      <c r="B50" s="15" t="s">
        <v>96</v>
      </c>
      <c r="C50" s="15" t="s">
        <v>13</v>
      </c>
      <c r="D50" s="14" t="s">
        <v>141</v>
      </c>
      <c r="E50" s="14">
        <v>6</v>
      </c>
      <c r="F50" s="14"/>
      <c r="G50" s="20"/>
      <c r="H50" s="5"/>
    </row>
    <row r="51" spans="1:8" ht="17.100000000000001" customHeight="1">
      <c r="A51" s="4">
        <f t="shared" si="0"/>
        <v>43</v>
      </c>
      <c r="B51" s="15" t="s">
        <v>58</v>
      </c>
      <c r="C51" s="15" t="s">
        <v>55</v>
      </c>
      <c r="D51" s="14" t="s">
        <v>103</v>
      </c>
      <c r="E51" s="14"/>
      <c r="F51" s="14"/>
      <c r="G51" s="20"/>
      <c r="H51" s="5"/>
    </row>
    <row r="52" spans="1:8" ht="16.5" customHeight="1">
      <c r="A52" s="4">
        <f t="shared" si="0"/>
        <v>44</v>
      </c>
      <c r="B52" s="15" t="s">
        <v>97</v>
      </c>
      <c r="C52" s="15" t="s">
        <v>10</v>
      </c>
      <c r="D52" s="14" t="s">
        <v>104</v>
      </c>
      <c r="E52" s="14">
        <v>6</v>
      </c>
      <c r="F52" s="14"/>
      <c r="G52" s="20"/>
      <c r="H52" s="5"/>
    </row>
  </sheetData>
  <mergeCells count="7">
    <mergeCell ref="A1:B1"/>
    <mergeCell ref="A2:B2"/>
    <mergeCell ref="A6:B6"/>
    <mergeCell ref="A7:B7"/>
    <mergeCell ref="A3:B3"/>
    <mergeCell ref="A4:B4"/>
    <mergeCell ref="A5:B5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topLeftCell="C1" zoomScale="130" zoomScaleNormal="130" workbookViewId="0">
      <pane ySplit="1" topLeftCell="A2" activePane="bottomLeft" state="frozen"/>
      <selection pane="bottomLeft" activeCell="C13" sqref="C13"/>
    </sheetView>
  </sheetViews>
  <sheetFormatPr defaultRowHeight="16.2"/>
  <cols>
    <col min="1" max="1" width="22.44140625" style="3" customWidth="1"/>
    <col min="2" max="2" width="129.88671875" style="3" customWidth="1"/>
    <col min="3" max="3" width="97" style="3" bestFit="1" customWidth="1"/>
    <col min="4" max="4" width="4" customWidth="1"/>
  </cols>
  <sheetData>
    <row r="1" spans="1:3" ht="18" customHeight="1">
      <c r="A1" s="6" t="s">
        <v>56</v>
      </c>
      <c r="B1" s="6" t="s">
        <v>8</v>
      </c>
      <c r="C1" s="6" t="s">
        <v>9</v>
      </c>
    </row>
    <row r="2" spans="1:3">
      <c r="A2" s="3" t="s">
        <v>279</v>
      </c>
      <c r="B2" s="3" t="s">
        <v>319</v>
      </c>
      <c r="C2" s="3" t="s">
        <v>174</v>
      </c>
    </row>
    <row r="3" spans="1:3">
      <c r="A3" s="3" t="s">
        <v>114</v>
      </c>
      <c r="B3" s="3" t="s">
        <v>129</v>
      </c>
      <c r="C3" s="3" t="s">
        <v>130</v>
      </c>
    </row>
    <row r="4" spans="1:3">
      <c r="A4" s="3" t="s">
        <v>115</v>
      </c>
      <c r="B4" s="3" t="s">
        <v>165</v>
      </c>
      <c r="C4" s="3" t="s">
        <v>323</v>
      </c>
    </row>
    <row r="5" spans="1:3">
      <c r="A5" s="3" t="s">
        <v>168</v>
      </c>
      <c r="B5" s="3" t="s">
        <v>166</v>
      </c>
    </row>
    <row r="6" spans="1:3">
      <c r="A6" s="3" t="s">
        <v>150</v>
      </c>
      <c r="B6" s="3" t="s">
        <v>151</v>
      </c>
      <c r="C6" s="3" t="s">
        <v>321</v>
      </c>
    </row>
    <row r="7" spans="1:3">
      <c r="A7" s="3" t="s">
        <v>169</v>
      </c>
      <c r="B7" s="3" t="s">
        <v>167</v>
      </c>
    </row>
    <row r="8" spans="1:3">
      <c r="A8" s="3" t="s">
        <v>192</v>
      </c>
      <c r="B8" s="3" t="s">
        <v>322</v>
      </c>
      <c r="C8" s="3" t="s">
        <v>191</v>
      </c>
    </row>
    <row r="9" spans="1:3">
      <c r="A9" s="37" t="s">
        <v>199</v>
      </c>
      <c r="B9" s="37" t="s">
        <v>197</v>
      </c>
      <c r="C9" s="37" t="s">
        <v>198</v>
      </c>
    </row>
    <row r="10" spans="1:3">
      <c r="A10" s="37" t="s">
        <v>231</v>
      </c>
      <c r="B10" s="37" t="s">
        <v>232</v>
      </c>
      <c r="C10" s="3" t="s">
        <v>282</v>
      </c>
    </row>
    <row r="11" spans="1:3">
      <c r="A11" s="3" t="s">
        <v>280</v>
      </c>
      <c r="B11" s="3" t="s">
        <v>281</v>
      </c>
      <c r="C11" s="3" t="s">
        <v>283</v>
      </c>
    </row>
    <row r="12" spans="1:3">
      <c r="A12" s="3" t="s">
        <v>317</v>
      </c>
      <c r="B12" s="3" t="s">
        <v>320</v>
      </c>
      <c r="C12" s="3" t="s">
        <v>324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opLeftCell="B1" zoomScale="115" zoomScaleNormal="115" workbookViewId="0">
      <selection activeCell="G12" sqref="G12"/>
    </sheetView>
  </sheetViews>
  <sheetFormatPr defaultColWidth="9" defaultRowHeight="16.2"/>
  <cols>
    <col min="1" max="1" width="9" style="30"/>
    <col min="2" max="2" width="29.33203125" style="30" customWidth="1"/>
    <col min="3" max="3" width="20" style="30" customWidth="1"/>
    <col min="4" max="4" width="20.88671875" style="30" customWidth="1"/>
    <col min="5" max="5" width="9" style="40"/>
    <col min="6" max="6" width="9" style="30"/>
    <col min="7" max="7" width="45.33203125" style="30" customWidth="1"/>
    <col min="8" max="8" width="23.21875" style="30" customWidth="1"/>
    <col min="9" max="16384" width="9" style="30"/>
  </cols>
  <sheetData>
    <row r="1" spans="1:8" ht="32.4">
      <c r="A1" s="30" t="s">
        <v>275</v>
      </c>
      <c r="H1" s="41" t="s">
        <v>295</v>
      </c>
    </row>
    <row r="2" spans="1:8" s="29" customFormat="1" ht="20.399999999999999" customHeight="1">
      <c r="A2" s="34">
        <v>1</v>
      </c>
      <c r="B2" s="33" t="s">
        <v>64</v>
      </c>
      <c r="C2" s="33" t="s">
        <v>22</v>
      </c>
      <c r="D2" s="34" t="s">
        <v>100</v>
      </c>
      <c r="E2" s="34">
        <v>16</v>
      </c>
      <c r="F2" s="34">
        <v>2</v>
      </c>
      <c r="G2" s="31"/>
    </row>
    <row r="3" spans="1:8" s="29" customFormat="1" ht="17.100000000000001" customHeight="1">
      <c r="A3" s="34">
        <f>A2+1</f>
        <v>2</v>
      </c>
      <c r="B3" s="33" t="s">
        <v>65</v>
      </c>
      <c r="C3" s="33" t="s">
        <v>23</v>
      </c>
      <c r="D3" s="34" t="s">
        <v>100</v>
      </c>
      <c r="E3" s="34">
        <v>16</v>
      </c>
      <c r="F3" s="34">
        <v>2</v>
      </c>
      <c r="G3" s="35"/>
    </row>
    <row r="4" spans="1:8" s="29" customFormat="1" ht="16.5" customHeight="1">
      <c r="A4" s="34">
        <f t="shared" ref="A4:A52" si="0">A3+1</f>
        <v>3</v>
      </c>
      <c r="B4" s="33" t="s">
        <v>66</v>
      </c>
      <c r="C4" s="33" t="s">
        <v>24</v>
      </c>
      <c r="D4" s="34" t="s">
        <v>100</v>
      </c>
      <c r="E4" s="34">
        <v>16</v>
      </c>
      <c r="F4" s="34">
        <v>2</v>
      </c>
      <c r="G4" s="35"/>
    </row>
    <row r="5" spans="1:8" s="29" customFormat="1" ht="16.5" customHeight="1">
      <c r="A5" s="34">
        <f t="shared" si="0"/>
        <v>4</v>
      </c>
      <c r="B5" s="33" t="s">
        <v>67</v>
      </c>
      <c r="C5" s="33" t="s">
        <v>25</v>
      </c>
      <c r="D5" s="34" t="s">
        <v>100</v>
      </c>
      <c r="E5" s="34">
        <v>16</v>
      </c>
      <c r="F5" s="34">
        <v>2</v>
      </c>
      <c r="G5" s="35"/>
    </row>
    <row r="6" spans="1:8" s="29" customFormat="1" ht="20.399999999999999" customHeight="1">
      <c r="A6" s="34">
        <f t="shared" si="0"/>
        <v>5</v>
      </c>
      <c r="B6" s="33" t="s">
        <v>75</v>
      </c>
      <c r="C6" s="33" t="s">
        <v>27</v>
      </c>
      <c r="D6" s="34" t="s">
        <v>100</v>
      </c>
      <c r="E6" s="34">
        <v>16</v>
      </c>
      <c r="F6" s="34">
        <v>2</v>
      </c>
      <c r="G6" s="31"/>
    </row>
    <row r="7" spans="1:8" s="29" customFormat="1" ht="20.399999999999999" customHeight="1">
      <c r="A7" s="34"/>
      <c r="B7" s="33" t="s">
        <v>311</v>
      </c>
      <c r="C7" s="33" t="s">
        <v>310</v>
      </c>
      <c r="D7" s="34" t="s">
        <v>100</v>
      </c>
      <c r="E7" s="34">
        <v>16</v>
      </c>
      <c r="F7" s="34">
        <v>2</v>
      </c>
      <c r="G7" s="31" t="s">
        <v>312</v>
      </c>
    </row>
    <row r="8" spans="1:8" s="29" customFormat="1" ht="20.399999999999999" customHeight="1">
      <c r="A8" s="34">
        <f>A6+1</f>
        <v>6</v>
      </c>
      <c r="B8" s="33" t="s">
        <v>76</v>
      </c>
      <c r="C8" s="33" t="s">
        <v>28</v>
      </c>
      <c r="D8" s="34" t="s">
        <v>100</v>
      </c>
      <c r="E8" s="34">
        <v>16</v>
      </c>
      <c r="F8" s="34">
        <v>2</v>
      </c>
      <c r="G8" s="31"/>
    </row>
    <row r="9" spans="1:8" s="29" customFormat="1" ht="27" customHeight="1">
      <c r="A9" s="34">
        <f t="shared" si="0"/>
        <v>7</v>
      </c>
      <c r="B9" s="33" t="s">
        <v>179</v>
      </c>
      <c r="C9" s="31" t="s">
        <v>184</v>
      </c>
      <c r="D9" s="34" t="s">
        <v>100</v>
      </c>
      <c r="E9" s="34">
        <v>16</v>
      </c>
      <c r="F9" s="34">
        <v>2</v>
      </c>
      <c r="G9" s="31" t="s">
        <v>306</v>
      </c>
    </row>
    <row r="10" spans="1:8" s="29" customFormat="1" ht="27" customHeight="1">
      <c r="A10" s="34">
        <f t="shared" si="0"/>
        <v>8</v>
      </c>
      <c r="B10" s="33" t="s">
        <v>180</v>
      </c>
      <c r="C10" s="31" t="s">
        <v>185</v>
      </c>
      <c r="D10" s="34" t="s">
        <v>100</v>
      </c>
      <c r="E10" s="34">
        <v>16</v>
      </c>
      <c r="F10" s="34">
        <v>2</v>
      </c>
      <c r="G10" s="31" t="s">
        <v>307</v>
      </c>
    </row>
    <row r="11" spans="1:8" s="29" customFormat="1" ht="27" customHeight="1">
      <c r="A11" s="34">
        <f t="shared" si="0"/>
        <v>9</v>
      </c>
      <c r="B11" s="33" t="s">
        <v>181</v>
      </c>
      <c r="C11" s="31" t="s">
        <v>186</v>
      </c>
      <c r="D11" s="34" t="s">
        <v>100</v>
      </c>
      <c r="E11" s="34">
        <v>16</v>
      </c>
      <c r="F11" s="34">
        <v>2</v>
      </c>
      <c r="G11" s="31" t="s">
        <v>308</v>
      </c>
    </row>
    <row r="12" spans="1:8" s="29" customFormat="1" ht="27" customHeight="1">
      <c r="A12" s="34">
        <f t="shared" si="0"/>
        <v>10</v>
      </c>
      <c r="B12" s="33" t="s">
        <v>77</v>
      </c>
      <c r="C12" s="31" t="s">
        <v>187</v>
      </c>
      <c r="D12" s="34" t="s">
        <v>100</v>
      </c>
      <c r="E12" s="34">
        <v>16</v>
      </c>
      <c r="F12" s="34">
        <v>2</v>
      </c>
      <c r="G12" s="31" t="s">
        <v>309</v>
      </c>
    </row>
    <row r="13" spans="1:8" s="29" customFormat="1" ht="27" customHeight="1">
      <c r="A13" s="34">
        <f t="shared" si="0"/>
        <v>11</v>
      </c>
      <c r="B13" s="33" t="s">
        <v>182</v>
      </c>
      <c r="C13" s="31" t="s">
        <v>188</v>
      </c>
      <c r="D13" s="34" t="s">
        <v>100</v>
      </c>
      <c r="E13" s="34">
        <v>16</v>
      </c>
      <c r="F13" s="34">
        <v>2</v>
      </c>
      <c r="G13" s="31"/>
    </row>
    <row r="14" spans="1:8" s="29" customFormat="1" ht="27" customHeight="1">
      <c r="A14" s="34">
        <f t="shared" si="0"/>
        <v>12</v>
      </c>
      <c r="B14" s="33" t="s">
        <v>183</v>
      </c>
      <c r="C14" s="31" t="s">
        <v>189</v>
      </c>
      <c r="D14" s="34" t="s">
        <v>100</v>
      </c>
      <c r="E14" s="34">
        <v>16</v>
      </c>
      <c r="F14" s="34">
        <v>2</v>
      </c>
      <c r="G14" s="31"/>
    </row>
    <row r="15" spans="1:8" s="29" customFormat="1" ht="25.5" customHeight="1">
      <c r="A15" s="34">
        <f t="shared" si="0"/>
        <v>13</v>
      </c>
      <c r="B15" s="33" t="s">
        <v>78</v>
      </c>
      <c r="C15" s="31" t="s">
        <v>29</v>
      </c>
      <c r="D15" s="34" t="s">
        <v>100</v>
      </c>
      <c r="E15" s="34">
        <v>16</v>
      </c>
      <c r="F15" s="34">
        <v>2</v>
      </c>
      <c r="G15" s="33"/>
    </row>
    <row r="16" spans="1:8" s="29" customFormat="1" ht="20.399999999999999" customHeight="1">
      <c r="A16" s="34">
        <f t="shared" si="0"/>
        <v>14</v>
      </c>
      <c r="B16" s="33" t="s">
        <v>79</v>
      </c>
      <c r="C16" s="31" t="s">
        <v>30</v>
      </c>
      <c r="D16" s="34" t="s">
        <v>100</v>
      </c>
      <c r="E16" s="34">
        <v>16</v>
      </c>
      <c r="F16" s="34">
        <v>2</v>
      </c>
      <c r="G16" s="31"/>
    </row>
    <row r="17" spans="1:9" s="29" customFormat="1" ht="72" customHeight="1">
      <c r="A17" s="34">
        <f t="shared" si="0"/>
        <v>15</v>
      </c>
      <c r="B17" s="33" t="s">
        <v>80</v>
      </c>
      <c r="C17" s="31" t="s">
        <v>32</v>
      </c>
      <c r="D17" s="34" t="s">
        <v>104</v>
      </c>
      <c r="E17" s="34">
        <v>2</v>
      </c>
      <c r="F17" s="34"/>
      <c r="G17" s="33" t="s">
        <v>117</v>
      </c>
    </row>
    <row r="18" spans="1:9" s="29" customFormat="1" ht="96" customHeight="1">
      <c r="A18" s="34">
        <f t="shared" si="0"/>
        <v>16</v>
      </c>
      <c r="B18" s="33" t="s">
        <v>82</v>
      </c>
      <c r="C18" s="31" t="s">
        <v>81</v>
      </c>
      <c r="D18" s="34" t="s">
        <v>104</v>
      </c>
      <c r="E18" s="34">
        <v>1</v>
      </c>
      <c r="F18" s="34"/>
      <c r="G18" s="33" t="s">
        <v>119</v>
      </c>
    </row>
    <row r="19" spans="1:9" s="29" customFormat="1" ht="61.5" customHeight="1">
      <c r="A19" s="34">
        <f t="shared" si="0"/>
        <v>17</v>
      </c>
      <c r="B19" s="33" t="s">
        <v>120</v>
      </c>
      <c r="C19" s="31" t="s">
        <v>121</v>
      </c>
      <c r="D19" s="34" t="s">
        <v>122</v>
      </c>
      <c r="E19" s="34">
        <v>1</v>
      </c>
      <c r="F19" s="34"/>
      <c r="G19" s="33" t="s">
        <v>123</v>
      </c>
    </row>
    <row r="20" spans="1:9" s="29" customFormat="1" ht="228" customHeight="1">
      <c r="A20" s="34">
        <f t="shared" si="0"/>
        <v>18</v>
      </c>
      <c r="B20" s="33" t="s">
        <v>154</v>
      </c>
      <c r="C20" s="31" t="s">
        <v>35</v>
      </c>
      <c r="D20" s="34" t="s">
        <v>118</v>
      </c>
      <c r="E20" s="34">
        <v>1</v>
      </c>
      <c r="F20" s="34"/>
      <c r="G20" s="33" t="s">
        <v>300</v>
      </c>
    </row>
    <row r="21" spans="1:9" s="29" customFormat="1" ht="200.4" customHeight="1">
      <c r="A21" s="34">
        <f t="shared" si="0"/>
        <v>19</v>
      </c>
      <c r="B21" s="33" t="s">
        <v>153</v>
      </c>
      <c r="C21" s="33" t="s">
        <v>36</v>
      </c>
      <c r="D21" s="34" t="s">
        <v>118</v>
      </c>
      <c r="E21" s="34">
        <v>2</v>
      </c>
      <c r="F21" s="34"/>
      <c r="G21" s="33" t="s">
        <v>124</v>
      </c>
    </row>
    <row r="22" spans="1:9" s="29" customFormat="1" ht="20.399999999999999" customHeight="1">
      <c r="A22" s="34">
        <f t="shared" si="0"/>
        <v>20</v>
      </c>
      <c r="B22" s="33" t="s">
        <v>86</v>
      </c>
      <c r="C22" s="33" t="s">
        <v>37</v>
      </c>
      <c r="D22" s="34" t="s">
        <v>273</v>
      </c>
      <c r="E22" s="34">
        <v>7</v>
      </c>
      <c r="F22" s="34"/>
      <c r="G22" s="31"/>
    </row>
    <row r="23" spans="1:9" s="29" customFormat="1" ht="20.399999999999999" customHeight="1">
      <c r="A23" s="34">
        <f t="shared" si="0"/>
        <v>21</v>
      </c>
      <c r="B23" s="33" t="s">
        <v>87</v>
      </c>
      <c r="C23" s="31" t="s">
        <v>38</v>
      </c>
      <c r="D23" s="34" t="s">
        <v>100</v>
      </c>
      <c r="E23" s="34">
        <v>14</v>
      </c>
      <c r="F23" s="34"/>
      <c r="G23" s="31"/>
    </row>
    <row r="24" spans="1:9" s="29" customFormat="1" ht="20.399999999999999" customHeight="1">
      <c r="A24" s="34">
        <f t="shared" si="0"/>
        <v>22</v>
      </c>
      <c r="B24" s="33" t="s">
        <v>88</v>
      </c>
      <c r="C24" s="33" t="s">
        <v>39</v>
      </c>
      <c r="D24" s="34" t="s">
        <v>100</v>
      </c>
      <c r="E24" s="34">
        <v>7</v>
      </c>
      <c r="F24" s="34"/>
      <c r="G24" s="31"/>
    </row>
    <row r="25" spans="1:9" s="29" customFormat="1" ht="20.399999999999999" customHeight="1">
      <c r="A25" s="34">
        <f t="shared" si="0"/>
        <v>23</v>
      </c>
      <c r="B25" s="33" t="s">
        <v>90</v>
      </c>
      <c r="C25" s="33" t="s">
        <v>40</v>
      </c>
      <c r="D25" s="34" t="s">
        <v>104</v>
      </c>
      <c r="E25" s="34">
        <v>3</v>
      </c>
      <c r="F25" s="34"/>
      <c r="G25" s="31"/>
    </row>
    <row r="26" spans="1:9" s="29" customFormat="1" ht="20.399999999999999" customHeight="1">
      <c r="A26" s="34">
        <f t="shared" si="0"/>
        <v>24</v>
      </c>
      <c r="B26" s="33" t="s">
        <v>91</v>
      </c>
      <c r="C26" s="33" t="s">
        <v>41</v>
      </c>
      <c r="D26" s="34" t="s">
        <v>100</v>
      </c>
      <c r="E26" s="34">
        <v>9</v>
      </c>
      <c r="F26" s="34"/>
      <c r="G26" s="31"/>
    </row>
    <row r="27" spans="1:9" s="29" customFormat="1" ht="20.399999999999999" customHeight="1">
      <c r="A27" s="34">
        <f t="shared" si="0"/>
        <v>25</v>
      </c>
      <c r="B27" s="33" t="s">
        <v>92</v>
      </c>
      <c r="C27" s="33" t="s">
        <v>42</v>
      </c>
      <c r="D27" s="34" t="s">
        <v>100</v>
      </c>
      <c r="E27" s="34">
        <v>7</v>
      </c>
      <c r="F27" s="34"/>
      <c r="G27" s="31"/>
    </row>
    <row r="28" spans="1:9" s="29" customFormat="1" ht="20.399999999999999" customHeight="1">
      <c r="A28" s="34">
        <f t="shared" si="0"/>
        <v>26</v>
      </c>
      <c r="B28" s="33" t="s">
        <v>93</v>
      </c>
      <c r="C28" s="33" t="s">
        <v>43</v>
      </c>
      <c r="D28" s="34" t="s">
        <v>126</v>
      </c>
      <c r="E28" s="34">
        <v>2</v>
      </c>
      <c r="F28" s="34"/>
      <c r="G28" s="31"/>
    </row>
    <row r="29" spans="1:9" s="29" customFormat="1" ht="18" customHeight="1">
      <c r="A29" s="34">
        <f t="shared" si="0"/>
        <v>27</v>
      </c>
      <c r="B29" s="33" t="s">
        <v>94</v>
      </c>
      <c r="C29" s="33" t="s">
        <v>44</v>
      </c>
      <c r="D29" s="34" t="s">
        <v>126</v>
      </c>
      <c r="E29" s="34">
        <v>2</v>
      </c>
      <c r="F29" s="34"/>
      <c r="G29" s="35"/>
    </row>
    <row r="30" spans="1:9" ht="96" customHeight="1">
      <c r="A30" s="34">
        <f t="shared" si="0"/>
        <v>28</v>
      </c>
      <c r="B30" s="31" t="s">
        <v>156</v>
      </c>
      <c r="C30" s="31" t="s">
        <v>155</v>
      </c>
      <c r="D30" s="32" t="s">
        <v>157</v>
      </c>
      <c r="E30" s="32">
        <v>1</v>
      </c>
      <c r="F30" s="31"/>
      <c r="G30" s="33" t="s">
        <v>158</v>
      </c>
    </row>
    <row r="31" spans="1:9" ht="96" customHeight="1">
      <c r="A31" s="34">
        <f t="shared" si="0"/>
        <v>29</v>
      </c>
      <c r="B31" s="31" t="s">
        <v>284</v>
      </c>
      <c r="C31" s="31" t="s">
        <v>272</v>
      </c>
      <c r="D31" s="32" t="s">
        <v>287</v>
      </c>
      <c r="E31" s="32">
        <v>2</v>
      </c>
      <c r="F31" s="31"/>
      <c r="G31" s="33" t="s">
        <v>301</v>
      </c>
      <c r="H31" s="30" t="s">
        <v>297</v>
      </c>
      <c r="I31" s="41" t="s">
        <v>294</v>
      </c>
    </row>
    <row r="32" spans="1:9" ht="32.4">
      <c r="A32" s="34">
        <f t="shared" si="0"/>
        <v>30</v>
      </c>
      <c r="B32" s="31" t="s">
        <v>290</v>
      </c>
      <c r="C32" s="31" t="s">
        <v>289</v>
      </c>
      <c r="D32" s="32" t="s">
        <v>292</v>
      </c>
      <c r="E32" s="32">
        <v>4</v>
      </c>
      <c r="F32" s="31"/>
      <c r="G32" s="33" t="s">
        <v>293</v>
      </c>
      <c r="H32" s="30" t="s">
        <v>296</v>
      </c>
    </row>
    <row r="33" spans="1:8" s="29" customFormat="1" ht="18" customHeight="1">
      <c r="A33" s="34">
        <f t="shared" si="0"/>
        <v>31</v>
      </c>
      <c r="B33" s="33" t="s">
        <v>89</v>
      </c>
      <c r="C33" s="33" t="s">
        <v>274</v>
      </c>
      <c r="D33" s="34" t="s">
        <v>291</v>
      </c>
      <c r="E33" s="34">
        <v>6</v>
      </c>
      <c r="F33" s="34"/>
      <c r="G33" s="35"/>
    </row>
    <row r="34" spans="1:8" s="29" customFormat="1" ht="18" customHeight="1">
      <c r="A34" s="34">
        <f t="shared" si="0"/>
        <v>32</v>
      </c>
      <c r="B34" s="33" t="s">
        <v>285</v>
      </c>
      <c r="C34" s="33" t="s">
        <v>286</v>
      </c>
      <c r="D34" s="34" t="s">
        <v>288</v>
      </c>
      <c r="E34" s="34">
        <v>6</v>
      </c>
      <c r="F34" s="34"/>
      <c r="G34" s="35"/>
    </row>
    <row r="35" spans="1:8" s="29" customFormat="1" ht="64.8">
      <c r="A35" s="34">
        <f t="shared" si="0"/>
        <v>33</v>
      </c>
      <c r="B35" s="33" t="s">
        <v>302</v>
      </c>
      <c r="C35" s="33" t="s">
        <v>303</v>
      </c>
      <c r="D35" s="34" t="s">
        <v>257</v>
      </c>
      <c r="E35" s="34">
        <v>1</v>
      </c>
      <c r="F35" s="34"/>
      <c r="G35" s="35" t="s">
        <v>305</v>
      </c>
      <c r="H35" s="29" t="s">
        <v>304</v>
      </c>
    </row>
    <row r="36" spans="1:8" ht="31.2" customHeight="1">
      <c r="A36" s="34"/>
      <c r="B36" s="31" t="s">
        <v>233</v>
      </c>
      <c r="C36" s="31"/>
      <c r="D36" s="32"/>
      <c r="E36" s="32"/>
      <c r="F36" s="31"/>
      <c r="G36" s="33"/>
    </row>
    <row r="37" spans="1:8">
      <c r="A37" s="34">
        <f t="shared" si="0"/>
        <v>1</v>
      </c>
      <c r="B37" s="31" t="s">
        <v>234</v>
      </c>
      <c r="C37" s="31" t="s">
        <v>235</v>
      </c>
      <c r="D37" s="32" t="s">
        <v>157</v>
      </c>
      <c r="E37" s="32">
        <v>16</v>
      </c>
      <c r="F37" s="31">
        <v>2</v>
      </c>
      <c r="G37" s="33"/>
    </row>
    <row r="38" spans="1:8">
      <c r="A38" s="34">
        <f t="shared" si="0"/>
        <v>2</v>
      </c>
      <c r="B38" s="31" t="s">
        <v>251</v>
      </c>
      <c r="C38" s="31" t="s">
        <v>252</v>
      </c>
      <c r="D38" s="32" t="s">
        <v>157</v>
      </c>
      <c r="E38" s="32">
        <v>6</v>
      </c>
      <c r="F38" s="31">
        <v>4</v>
      </c>
      <c r="G38" s="38"/>
    </row>
    <row r="39" spans="1:8">
      <c r="A39" s="34">
        <f t="shared" si="0"/>
        <v>3</v>
      </c>
      <c r="B39" s="31" t="s">
        <v>234</v>
      </c>
      <c r="C39" s="31" t="s">
        <v>235</v>
      </c>
      <c r="D39" s="32" t="s">
        <v>157</v>
      </c>
      <c r="E39" s="32">
        <v>16</v>
      </c>
      <c r="F39" s="31">
        <v>2</v>
      </c>
      <c r="G39" s="33"/>
    </row>
    <row r="40" spans="1:8">
      <c r="A40" s="34">
        <f t="shared" si="0"/>
        <v>4</v>
      </c>
      <c r="B40" s="31" t="s">
        <v>236</v>
      </c>
      <c r="C40" s="31" t="s">
        <v>237</v>
      </c>
      <c r="D40" s="32" t="s">
        <v>157</v>
      </c>
      <c r="E40" s="32">
        <v>3</v>
      </c>
      <c r="F40" s="31"/>
      <c r="G40" s="33"/>
    </row>
    <row r="41" spans="1:8">
      <c r="A41" s="34">
        <f t="shared" si="0"/>
        <v>5</v>
      </c>
      <c r="B41" s="31" t="s">
        <v>238</v>
      </c>
      <c r="C41" s="31" t="s">
        <v>239</v>
      </c>
      <c r="D41" s="32" t="s">
        <v>157</v>
      </c>
      <c r="E41" s="32">
        <v>3</v>
      </c>
      <c r="F41" s="31"/>
      <c r="G41" s="33"/>
    </row>
    <row r="42" spans="1:8">
      <c r="A42" s="34">
        <f t="shared" si="0"/>
        <v>6</v>
      </c>
      <c r="B42" s="31" t="s">
        <v>240</v>
      </c>
      <c r="C42" s="31" t="s">
        <v>241</v>
      </c>
      <c r="D42" s="32" t="s">
        <v>242</v>
      </c>
      <c r="E42" s="32">
        <v>8</v>
      </c>
      <c r="F42" s="31"/>
      <c r="G42" s="33"/>
    </row>
    <row r="43" spans="1:8">
      <c r="A43" s="34">
        <f t="shared" si="0"/>
        <v>7</v>
      </c>
      <c r="B43" s="31" t="s">
        <v>243</v>
      </c>
      <c r="C43" s="31" t="s">
        <v>244</v>
      </c>
      <c r="D43" s="32" t="s">
        <v>242</v>
      </c>
      <c r="E43" s="32">
        <v>8</v>
      </c>
      <c r="F43" s="31"/>
      <c r="G43" s="33"/>
    </row>
    <row r="44" spans="1:8">
      <c r="A44" s="34">
        <f t="shared" si="0"/>
        <v>8</v>
      </c>
      <c r="B44" s="31" t="s">
        <v>245</v>
      </c>
      <c r="C44" s="31" t="s">
        <v>246</v>
      </c>
      <c r="D44" s="32" t="s">
        <v>242</v>
      </c>
      <c r="E44" s="32">
        <v>8</v>
      </c>
      <c r="F44" s="31"/>
      <c r="G44" s="33"/>
    </row>
    <row r="45" spans="1:8">
      <c r="A45" s="34">
        <f t="shared" si="0"/>
        <v>9</v>
      </c>
      <c r="B45" s="31" t="s">
        <v>247</v>
      </c>
      <c r="C45" s="31" t="s">
        <v>248</v>
      </c>
      <c r="D45" s="32" t="s">
        <v>242</v>
      </c>
      <c r="E45" s="32">
        <v>8</v>
      </c>
      <c r="F45" s="31"/>
      <c r="G45" s="33"/>
    </row>
    <row r="46" spans="1:8">
      <c r="A46" s="34">
        <f t="shared" si="0"/>
        <v>10</v>
      </c>
      <c r="B46" s="31" t="s">
        <v>249</v>
      </c>
      <c r="C46" s="31" t="s">
        <v>250</v>
      </c>
      <c r="D46" s="32" t="s">
        <v>157</v>
      </c>
      <c r="E46" s="32">
        <v>16</v>
      </c>
      <c r="F46" s="31"/>
      <c r="G46" s="33"/>
    </row>
    <row r="47" spans="1:8">
      <c r="A47" s="34">
        <f t="shared" si="0"/>
        <v>11</v>
      </c>
      <c r="B47" s="31" t="s">
        <v>253</v>
      </c>
      <c r="C47" s="31" t="s">
        <v>254</v>
      </c>
      <c r="D47" s="32" t="s">
        <v>242</v>
      </c>
      <c r="E47" s="32">
        <v>8</v>
      </c>
      <c r="F47" s="31"/>
    </row>
    <row r="48" spans="1:8">
      <c r="A48" s="34">
        <f t="shared" si="0"/>
        <v>12</v>
      </c>
      <c r="B48" s="31" t="s">
        <v>255</v>
      </c>
      <c r="C48" s="31" t="s">
        <v>256</v>
      </c>
      <c r="D48" s="32" t="s">
        <v>257</v>
      </c>
      <c r="E48" s="32">
        <v>4</v>
      </c>
      <c r="F48" s="31"/>
    </row>
    <row r="49" spans="1:7">
      <c r="A49" s="34">
        <f t="shared" si="0"/>
        <v>13</v>
      </c>
      <c r="B49" s="31" t="s">
        <v>258</v>
      </c>
      <c r="C49" s="31" t="s">
        <v>259</v>
      </c>
      <c r="D49" s="32" t="s">
        <v>257</v>
      </c>
      <c r="E49" s="32">
        <v>6</v>
      </c>
      <c r="F49" s="31"/>
    </row>
    <row r="50" spans="1:7">
      <c r="A50" s="34">
        <f t="shared" si="0"/>
        <v>14</v>
      </c>
      <c r="B50" s="31" t="s">
        <v>260</v>
      </c>
      <c r="C50" s="31" t="s">
        <v>261</v>
      </c>
      <c r="D50" s="32" t="s">
        <v>257</v>
      </c>
      <c r="E50" s="32">
        <v>8</v>
      </c>
      <c r="F50" s="31"/>
    </row>
    <row r="51" spans="1:7" ht="31.2" customHeight="1">
      <c r="A51" s="34">
        <f t="shared" si="0"/>
        <v>15</v>
      </c>
      <c r="B51" s="31" t="s">
        <v>262</v>
      </c>
      <c r="C51" s="31"/>
      <c r="D51" s="32"/>
      <c r="E51" s="32"/>
      <c r="F51" s="31"/>
      <c r="G51" s="33"/>
    </row>
    <row r="52" spans="1:7">
      <c r="A52" s="34">
        <f t="shared" si="0"/>
        <v>16</v>
      </c>
      <c r="B52" s="31" t="s">
        <v>263</v>
      </c>
      <c r="C52" s="31" t="s">
        <v>264</v>
      </c>
      <c r="D52" s="32" t="s">
        <v>157</v>
      </c>
      <c r="E52" s="32">
        <v>3</v>
      </c>
      <c r="F52" s="31"/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D22" sqref="D22"/>
    </sheetView>
  </sheetViews>
  <sheetFormatPr defaultRowHeight="16.2"/>
  <cols>
    <col min="1" max="1" width="16.44140625" customWidth="1"/>
    <col min="2" max="2" width="20.5546875" customWidth="1"/>
  </cols>
  <sheetData>
    <row r="1" spans="1:2">
      <c r="A1" t="s">
        <v>210</v>
      </c>
      <c r="B1" t="s">
        <v>209</v>
      </c>
    </row>
    <row r="3" spans="1:2">
      <c r="A3" t="s">
        <v>211</v>
      </c>
      <c r="B3" t="s">
        <v>212</v>
      </c>
    </row>
    <row r="4" spans="1:2">
      <c r="B4" t="s">
        <v>213</v>
      </c>
    </row>
    <row r="5" spans="1:2">
      <c r="B5" t="s">
        <v>214</v>
      </c>
    </row>
    <row r="7" spans="1:2">
      <c r="A7" t="s">
        <v>215</v>
      </c>
      <c r="B7" t="s">
        <v>216</v>
      </c>
    </row>
    <row r="9" spans="1:2">
      <c r="A9" t="s">
        <v>218</v>
      </c>
      <c r="B9" t="s">
        <v>217</v>
      </c>
    </row>
    <row r="11" spans="1:2">
      <c r="A11" t="s">
        <v>221</v>
      </c>
      <c r="B11" t="s">
        <v>219</v>
      </c>
    </row>
    <row r="12" spans="1:2">
      <c r="B12" t="s">
        <v>220</v>
      </c>
    </row>
    <row r="14" spans="1:2">
      <c r="A14" t="s">
        <v>208</v>
      </c>
      <c r="B14" t="s">
        <v>200</v>
      </c>
    </row>
    <row r="15" spans="1:2">
      <c r="B15" t="s">
        <v>299</v>
      </c>
    </row>
    <row r="16" spans="1:2">
      <c r="B16" t="s">
        <v>298</v>
      </c>
    </row>
    <row r="17" spans="1:2">
      <c r="B17" t="s">
        <v>201</v>
      </c>
    </row>
    <row r="18" spans="1:2">
      <c r="B18" t="s">
        <v>202</v>
      </c>
    </row>
    <row r="19" spans="1:2">
      <c r="B19" t="s">
        <v>203</v>
      </c>
    </row>
    <row r="20" spans="1:2">
      <c r="B20" t="s">
        <v>204</v>
      </c>
    </row>
    <row r="21" spans="1:2">
      <c r="B21" t="s">
        <v>205</v>
      </c>
    </row>
    <row r="22" spans="1:2">
      <c r="B22" t="s">
        <v>206</v>
      </c>
    </row>
    <row r="23" spans="1:2">
      <c r="B23" t="s">
        <v>207</v>
      </c>
    </row>
    <row r="25" spans="1:2">
      <c r="A25" t="s">
        <v>224</v>
      </c>
      <c r="B25" t="s">
        <v>222</v>
      </c>
    </row>
    <row r="27" spans="1:2">
      <c r="A27" t="s">
        <v>225</v>
      </c>
      <c r="B27" t="s">
        <v>223</v>
      </c>
    </row>
  </sheetData>
  <phoneticPr fontId="1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DBD</vt:lpstr>
      <vt:lpstr>DBS</vt:lpstr>
      <vt:lpstr>JsonField</vt:lpstr>
      <vt:lpstr>摘要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2021-06-23T09:53:33Z</dcterms:modified>
</cp:coreProperties>
</file>