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831CD483-789C-4AE7-99E4-8FDC728A3C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8" i="1" l="1"/>
  <c r="A29" i="1" s="1"/>
  <c r="A30" i="1" s="1"/>
  <c r="A10" i="1" l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l="1"/>
  <c r="A22" i="1" s="1"/>
  <c r="A23" i="1" s="1"/>
  <c r="A24" i="1" s="1"/>
  <c r="A25" i="1" s="1"/>
  <c r="A26" i="1" s="1"/>
  <c r="A27" i="1" s="1"/>
  <c r="A31" i="1" s="1"/>
  <c r="A32" i="1" s="1"/>
  <c r="A33" i="1" s="1"/>
</calcChain>
</file>

<file path=xl/sharedStrings.xml><?xml version="1.0" encoding="utf-8"?>
<sst xmlns="http://schemas.openxmlformats.org/spreadsheetml/2006/main" count="128" uniqueCount="100">
  <si>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</si>
  <si>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</si>
  <si>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</si>
  <si>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</si>
  <si>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</si>
  <si>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</si>
  <si>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</si>
  <si>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</si>
  <si>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</si>
  <si>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</si>
  <si>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</si>
  <si>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</si>
  <si>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</si>
  <si>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</si>
  <si>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</si>
  <si>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</si>
  <si>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</si>
  <si>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</si>
  <si>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</si>
  <si>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</si>
  <si>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</si>
  <si>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</si>
  <si>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</si>
  <si>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</si>
  <si>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</si>
  <si>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</si>
  <si>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</si>
  <si>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</si>
  <si>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</si>
  <si>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</si>
  <si>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</si>
  <si>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1</t>
    <phoneticPr fontId="3" type="noConversion"/>
  </si>
  <si>
    <t>TxAmlLog</t>
    <phoneticPr fontId="3" type="noConversion"/>
  </si>
  <si>
    <t>AML檢查紀錄檔</t>
    <phoneticPr fontId="3" type="noConversion"/>
  </si>
  <si>
    <t>LogNo</t>
    <phoneticPr fontId="3" type="noConversion"/>
  </si>
  <si>
    <t>序號</t>
    <phoneticPr fontId="3" type="noConversion"/>
  </si>
  <si>
    <t>MsgRg</t>
    <phoneticPr fontId="3" type="noConversion"/>
  </si>
  <si>
    <t>MsgRs</t>
    <phoneticPr fontId="3" type="noConversion"/>
  </si>
  <si>
    <t>檢查XML</t>
    <phoneticPr fontId="3" type="noConversion"/>
  </si>
  <si>
    <t>回覆XML</t>
    <phoneticPr fontId="3" type="noConversion"/>
  </si>
  <si>
    <t>StatusCode</t>
    <phoneticPr fontId="3" type="noConversion"/>
  </si>
  <si>
    <t>回覆代碼</t>
    <phoneticPr fontId="3" type="noConversion"/>
  </si>
  <si>
    <t>VARCHAR2</t>
    <phoneticPr fontId="3" type="noConversion"/>
  </si>
  <si>
    <t>5</t>
    <phoneticPr fontId="3" type="noConversion"/>
  </si>
  <si>
    <t>10</t>
    <phoneticPr fontId="3" type="noConversion"/>
  </si>
  <si>
    <t>StatusDesc</t>
    <phoneticPr fontId="3" type="noConversion"/>
  </si>
  <si>
    <t>回覆敍述</t>
    <phoneticPr fontId="3" type="noConversion"/>
  </si>
  <si>
    <t>100</t>
    <phoneticPr fontId="3" type="noConversion"/>
  </si>
  <si>
    <t>ConfirmCode</t>
    <phoneticPr fontId="3" type="noConversion"/>
  </si>
  <si>
    <t>人工檢核狀態</t>
    <phoneticPr fontId="3" type="noConversion"/>
  </si>
  <si>
    <t>建檔人員</t>
    <phoneticPr fontId="3" type="noConversion"/>
  </si>
  <si>
    <t>6</t>
    <phoneticPr fontId="3" type="noConversion"/>
  </si>
  <si>
    <t>Entdy</t>
    <phoneticPr fontId="3" type="noConversion"/>
  </si>
  <si>
    <t>帳務日</t>
    <phoneticPr fontId="3" type="noConversion"/>
  </si>
  <si>
    <t>1.確認正常
2.確認可疑
3.確認未確定</t>
    <phoneticPr fontId="3" type="noConversion"/>
  </si>
  <si>
    <t>人工檢核後續處理交易代號</t>
    <phoneticPr fontId="3" type="noConversion"/>
  </si>
  <si>
    <t>最後人工檢核人員</t>
    <phoneticPr fontId="3" type="noConversion"/>
  </si>
  <si>
    <t>Status</t>
    <phoneticPr fontId="3" type="noConversion"/>
  </si>
  <si>
    <t>回覆狀態</t>
    <phoneticPr fontId="3" type="noConversion"/>
  </si>
  <si>
    <t>NVARCHAR2</t>
    <phoneticPr fontId="3" type="noConversion"/>
  </si>
  <si>
    <t>IsSimilar</t>
    <phoneticPr fontId="3" type="noConversion"/>
  </si>
  <si>
    <t>是否有相似名單</t>
  </si>
  <si>
    <t>IsSan</t>
    <phoneticPr fontId="3" type="noConversion"/>
  </si>
  <si>
    <t>疑似黑名單分類</t>
    <phoneticPr fontId="3" type="noConversion"/>
  </si>
  <si>
    <t>IsBanNation</t>
    <phoneticPr fontId="3" type="noConversion"/>
  </si>
  <si>
    <t>是否為禁制國家</t>
    <phoneticPr fontId="3" type="noConversion"/>
  </si>
  <si>
    <t>單位</t>
    <phoneticPr fontId="3" type="noConversion"/>
  </si>
  <si>
    <t>varchar2</t>
  </si>
  <si>
    <t>4</t>
    <phoneticPr fontId="3" type="noConversion"/>
  </si>
  <si>
    <t>ConfirmStatus</t>
    <phoneticPr fontId="3" type="noConversion"/>
  </si>
  <si>
    <t>0.非可疑名單/已完成名單確認
1.需審查/確認
2.為凍結名單/未確定名單</t>
    <phoneticPr fontId="3" type="noConversion"/>
  </si>
  <si>
    <t>findByConfirmStatus</t>
    <phoneticPr fontId="4" type="noConversion"/>
  </si>
  <si>
    <t>CaseNo</t>
    <phoneticPr fontId="3" type="noConversion"/>
  </si>
  <si>
    <t>案號</t>
    <phoneticPr fontId="3" type="noConversion"/>
  </si>
  <si>
    <t>40</t>
    <phoneticPr fontId="3" type="noConversion"/>
  </si>
  <si>
    <t>AcctNo</t>
    <phoneticPr fontId="3" type="noConversion"/>
  </si>
  <si>
    <t>放款案號</t>
    <phoneticPr fontId="3" type="noConversion"/>
  </si>
  <si>
    <t>30</t>
    <phoneticPr fontId="3" type="noConversion"/>
  </si>
  <si>
    <t>可識別為同一批交易的號碼</t>
    <phoneticPr fontId="3" type="noConversion"/>
  </si>
  <si>
    <t>TransactionId</t>
    <phoneticPr fontId="3" type="noConversion"/>
  </si>
  <si>
    <t>AML 交易序號</t>
    <phoneticPr fontId="3" type="noConversion"/>
  </si>
  <si>
    <t>線別(30)+唯一Key</t>
    <phoneticPr fontId="3" type="noConversion"/>
  </si>
  <si>
    <t>RefNo</t>
    <phoneticPr fontId="3" type="noConversion"/>
  </si>
  <si>
    <t>相關編號</t>
    <phoneticPr fontId="3" type="noConversion"/>
  </si>
  <si>
    <t>BrNo</t>
    <phoneticPr fontId="3" type="noConversion"/>
  </si>
  <si>
    <t>findByBrNo</t>
    <phoneticPr fontId="4" type="noConversion"/>
  </si>
  <si>
    <t>檢核狀態</t>
    <phoneticPr fontId="3" type="noConversion"/>
  </si>
  <si>
    <t>ConfirmEmpNo</t>
    <phoneticPr fontId="3" type="noConversion"/>
  </si>
  <si>
    <t>ConfirmTranCode</t>
    <phoneticPr fontId="3" type="noConversion"/>
  </si>
  <si>
    <t>findByTransactionIdFirst</t>
    <phoneticPr fontId="4" type="noConversion"/>
  </si>
  <si>
    <t xml:space="preserve">Entdy = ,AND TransactionId = </t>
    <phoneticPr fontId="4" type="noConversion"/>
  </si>
  <si>
    <t>LogNo</t>
    <phoneticPr fontId="4" type="noConversion"/>
  </si>
  <si>
    <t>Entdy,TransactionId</t>
    <phoneticPr fontId="3" type="noConversion"/>
  </si>
  <si>
    <t xml:space="preserve">BrNo = ,AND ConfirmStatus = ,AND Entdy &gt;= ,AND Entdy &lt;= </t>
    <phoneticPr fontId="4" type="noConversion"/>
  </si>
  <si>
    <t xml:space="preserve">BrNo = ,AND Entdy &gt;= ,AND Entdy &lt;= </t>
    <phoneticPr fontId="4" type="noConversion"/>
  </si>
  <si>
    <t>CustId</t>
    <phoneticPr fontId="3" type="noConversion"/>
  </si>
  <si>
    <t>身份證字號/統一編號</t>
    <phoneticPr fontId="3" type="noConversion"/>
  </si>
  <si>
    <t>CustNo</t>
    <phoneticPr fontId="3" type="noConversion"/>
  </si>
  <si>
    <t>戶號</t>
    <phoneticPr fontId="3" type="noConversion"/>
  </si>
  <si>
    <t>DECIMAL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</si>
</sst>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130" zoomScaleNormal="130" workbookViewId="0">
      <selection activeCell="B10" sqref="B10"/>
    </sheetView>
  </sheetViews>
  <sheetFormatPr defaultColWidth="21.44140625" defaultRowHeight="16.2" x14ac:dyDescent="0.3"/>
  <cols>
    <col min="1" max="1" width="5.109375" style="3" bestFit="1" customWidth="1"/>
    <col min="2" max="2" width="20.33203125" style="3" customWidth="1"/>
    <col min="3" max="3" width="27" style="2" bestFit="1" customWidth="1"/>
    <col min="4" max="4" width="12.554687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7" x14ac:dyDescent="0.3">
      <c r="A1" s="31" t="s">
        <v>7</v>
      </c>
      <c r="B1" s="32"/>
      <c r="C1" s="7" t="s">
        <v>32</v>
      </c>
      <c r="D1" s="28" t="s">
        <v>33</v>
      </c>
      <c r="E1" s="8"/>
      <c r="F1" s="9"/>
      <c r="G1" s="22"/>
    </row>
    <row r="2" spans="1:7" x14ac:dyDescent="0.3">
      <c r="A2" s="31"/>
      <c r="B2" s="32"/>
      <c r="C2" s="10" t="s">
        <v>17</v>
      </c>
      <c r="D2" s="11" t="s">
        <v>3</v>
      </c>
      <c r="E2" s="12"/>
      <c r="F2" s="12"/>
      <c r="G2" s="23"/>
    </row>
    <row r="3" spans="1:7" x14ac:dyDescent="0.3">
      <c r="A3" s="34" t="s">
        <v>8</v>
      </c>
      <c r="B3" s="34"/>
      <c r="C3" s="25" t="s">
        <v>34</v>
      </c>
      <c r="D3" s="13"/>
      <c r="E3" s="12"/>
      <c r="F3" s="12"/>
      <c r="G3" s="23"/>
    </row>
    <row r="4" spans="1:7" x14ac:dyDescent="0.3">
      <c r="A4" s="31" t="s">
        <v>10</v>
      </c>
      <c r="B4" s="33"/>
      <c r="C4" s="7"/>
      <c r="D4" s="13"/>
      <c r="E4" s="12"/>
      <c r="F4" s="12"/>
      <c r="G4" s="23"/>
    </row>
    <row r="5" spans="1:7" x14ac:dyDescent="0.3">
      <c r="A5" s="34" t="s">
        <v>4</v>
      </c>
      <c r="B5" s="34"/>
      <c r="C5" s="7" t="s">
        <v>92</v>
      </c>
      <c r="D5" s="13"/>
      <c r="E5" s="12"/>
      <c r="F5" s="12"/>
      <c r="G5" s="23"/>
    </row>
    <row r="6" spans="1:7" x14ac:dyDescent="0.3">
      <c r="A6" s="31" t="s">
        <v>5</v>
      </c>
      <c r="B6" s="32"/>
      <c r="C6" s="7"/>
      <c r="D6" s="13"/>
      <c r="E6" s="12"/>
      <c r="F6" s="12"/>
      <c r="G6" s="23"/>
    </row>
    <row r="7" spans="1:7" x14ac:dyDescent="0.3">
      <c r="A7" s="31" t="s">
        <v>6</v>
      </c>
      <c r="B7" s="33"/>
      <c r="C7" s="7"/>
      <c r="D7" s="13"/>
      <c r="E7" s="12"/>
      <c r="F7" s="12"/>
      <c r="G7" s="23"/>
    </row>
    <row r="8" spans="1:7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7" x14ac:dyDescent="0.3">
      <c r="A9" s="15">
        <v>1</v>
      </c>
      <c r="B9" s="25" t="s">
        <v>34</v>
      </c>
      <c r="C9" s="26" t="s">
        <v>35</v>
      </c>
      <c r="D9" s="19" t="s">
        <v>29</v>
      </c>
      <c r="E9" s="18"/>
      <c r="F9" s="18"/>
      <c r="G9" s="17"/>
    </row>
    <row r="10" spans="1:7" x14ac:dyDescent="0.3">
      <c r="A10" s="15">
        <f>A9+1</f>
        <v>2</v>
      </c>
      <c r="B10" s="25" t="s">
        <v>52</v>
      </c>
      <c r="C10" s="27" t="s">
        <v>53</v>
      </c>
      <c r="D10" s="19" t="s">
        <v>30</v>
      </c>
      <c r="E10" s="18" t="s">
        <v>27</v>
      </c>
      <c r="F10" s="18"/>
      <c r="G10" s="30"/>
    </row>
    <row r="11" spans="1:7" s="21" customFormat="1" x14ac:dyDescent="0.3">
      <c r="A11" s="15">
        <f t="shared" ref="A11:A17" si="0">A10+1</f>
        <v>3</v>
      </c>
      <c r="B11" s="7" t="s">
        <v>84</v>
      </c>
      <c r="C11" s="27" t="s">
        <v>66</v>
      </c>
      <c r="D11" s="19" t="s">
        <v>67</v>
      </c>
      <c r="E11" s="18" t="s">
        <v>68</v>
      </c>
      <c r="F11" s="18"/>
      <c r="G11" s="30"/>
    </row>
    <row r="12" spans="1:7" s="21" customFormat="1" x14ac:dyDescent="0.3">
      <c r="A12" s="15">
        <f t="shared" si="0"/>
        <v>4</v>
      </c>
      <c r="B12" s="7" t="s">
        <v>82</v>
      </c>
      <c r="C12" s="27" t="s">
        <v>83</v>
      </c>
      <c r="D12" s="19" t="s">
        <v>42</v>
      </c>
      <c r="E12" s="18" t="s">
        <v>74</v>
      </c>
      <c r="F12" s="18"/>
      <c r="G12" s="30"/>
    </row>
    <row r="13" spans="1:7" s="21" customFormat="1" x14ac:dyDescent="0.3">
      <c r="A13" s="15">
        <f t="shared" si="0"/>
        <v>5</v>
      </c>
      <c r="B13" s="7" t="s">
        <v>72</v>
      </c>
      <c r="C13" s="27" t="s">
        <v>73</v>
      </c>
      <c r="D13" s="19" t="s">
        <v>42</v>
      </c>
      <c r="E13" s="18" t="s">
        <v>74</v>
      </c>
      <c r="F13" s="18"/>
      <c r="G13" s="30" t="s">
        <v>78</v>
      </c>
    </row>
    <row r="14" spans="1:7" s="21" customFormat="1" x14ac:dyDescent="0.3">
      <c r="A14" s="15">
        <f t="shared" si="0"/>
        <v>6</v>
      </c>
      <c r="B14" s="7" t="s">
        <v>75</v>
      </c>
      <c r="C14" s="27" t="s">
        <v>76</v>
      </c>
      <c r="D14" s="19" t="s">
        <v>42</v>
      </c>
      <c r="E14" s="18" t="s">
        <v>77</v>
      </c>
      <c r="F14" s="18"/>
      <c r="G14" s="30"/>
    </row>
    <row r="15" spans="1:7" s="21" customFormat="1" x14ac:dyDescent="0.3">
      <c r="A15" s="15">
        <f t="shared" si="0"/>
        <v>7</v>
      </c>
      <c r="B15" s="7" t="s">
        <v>79</v>
      </c>
      <c r="C15" s="27" t="s">
        <v>80</v>
      </c>
      <c r="D15" s="19" t="s">
        <v>20</v>
      </c>
      <c r="E15" s="18" t="s">
        <v>47</v>
      </c>
      <c r="F15" s="18"/>
      <c r="G15" s="30" t="s">
        <v>81</v>
      </c>
    </row>
    <row r="16" spans="1:7" x14ac:dyDescent="0.3">
      <c r="A16" s="15">
        <f t="shared" si="0"/>
        <v>8</v>
      </c>
      <c r="B16" s="7" t="s">
        <v>36</v>
      </c>
      <c r="C16" s="26" t="s">
        <v>38</v>
      </c>
      <c r="D16" s="19" t="s">
        <v>20</v>
      </c>
      <c r="E16" s="18" t="s">
        <v>28</v>
      </c>
      <c r="F16" s="18"/>
      <c r="G16" s="17"/>
    </row>
    <row r="17" spans="1:9" x14ac:dyDescent="0.3">
      <c r="A17" s="15">
        <f t="shared" si="0"/>
        <v>9</v>
      </c>
      <c r="B17" s="7" t="s">
        <v>37</v>
      </c>
      <c r="C17" s="26" t="s">
        <v>39</v>
      </c>
      <c r="D17" s="19" t="s">
        <v>20</v>
      </c>
      <c r="E17" s="18" t="s">
        <v>28</v>
      </c>
      <c r="F17" s="18"/>
      <c r="G17" s="17"/>
      <c r="H17" s="21"/>
      <c r="I17" s="21"/>
    </row>
    <row r="18" spans="1:9" s="21" customFormat="1" x14ac:dyDescent="0.3">
      <c r="A18" s="15">
        <f t="shared" ref="A18:A33" si="1">A17+1</f>
        <v>10</v>
      </c>
      <c r="B18" s="7" t="s">
        <v>57</v>
      </c>
      <c r="C18" s="26" t="s">
        <v>58</v>
      </c>
      <c r="D18" s="19" t="s">
        <v>42</v>
      </c>
      <c r="E18" s="18" t="s">
        <v>44</v>
      </c>
      <c r="F18" s="18"/>
      <c r="G18" s="17"/>
    </row>
    <row r="19" spans="1:9" s="21" customFormat="1" x14ac:dyDescent="0.3">
      <c r="A19" s="15">
        <f t="shared" si="1"/>
        <v>11</v>
      </c>
      <c r="B19" s="7" t="s">
        <v>40</v>
      </c>
      <c r="C19" s="26" t="s">
        <v>41</v>
      </c>
      <c r="D19" s="19" t="s">
        <v>42</v>
      </c>
      <c r="E19" s="18" t="s">
        <v>44</v>
      </c>
      <c r="F19" s="18"/>
      <c r="G19" s="17"/>
    </row>
    <row r="20" spans="1:9" s="21" customFormat="1" x14ac:dyDescent="0.3">
      <c r="A20" s="15">
        <f t="shared" si="1"/>
        <v>12</v>
      </c>
      <c r="B20" s="7" t="s">
        <v>45</v>
      </c>
      <c r="C20" s="26" t="s">
        <v>46</v>
      </c>
      <c r="D20" s="19" t="s">
        <v>59</v>
      </c>
      <c r="E20" s="18" t="s">
        <v>47</v>
      </c>
      <c r="F20" s="18"/>
      <c r="G20" s="17"/>
    </row>
    <row r="21" spans="1:9" s="21" customFormat="1" x14ac:dyDescent="0.3">
      <c r="A21" s="15">
        <f t="shared" si="1"/>
        <v>13</v>
      </c>
      <c r="B21" s="7" t="s">
        <v>60</v>
      </c>
      <c r="C21" s="26" t="s">
        <v>61</v>
      </c>
      <c r="D21" s="19" t="s">
        <v>42</v>
      </c>
      <c r="E21" s="18" t="s">
        <v>31</v>
      </c>
      <c r="F21" s="18"/>
      <c r="G21" s="17"/>
    </row>
    <row r="22" spans="1:9" s="21" customFormat="1" x14ac:dyDescent="0.3">
      <c r="A22" s="15">
        <f t="shared" si="1"/>
        <v>14</v>
      </c>
      <c r="B22" s="7" t="s">
        <v>62</v>
      </c>
      <c r="C22" s="26" t="s">
        <v>63</v>
      </c>
      <c r="D22" s="19" t="s">
        <v>42</v>
      </c>
      <c r="E22" s="18" t="s">
        <v>31</v>
      </c>
      <c r="F22" s="18"/>
      <c r="G22" s="17"/>
    </row>
    <row r="23" spans="1:9" s="21" customFormat="1" x14ac:dyDescent="0.3">
      <c r="A23" s="15">
        <f t="shared" si="1"/>
        <v>15</v>
      </c>
      <c r="B23" s="7" t="s">
        <v>64</v>
      </c>
      <c r="C23" s="26" t="s">
        <v>65</v>
      </c>
      <c r="D23" s="19" t="s">
        <v>42</v>
      </c>
      <c r="E23" s="18" t="s">
        <v>31</v>
      </c>
      <c r="F23" s="18"/>
      <c r="G23" s="17"/>
    </row>
    <row r="24" spans="1:9" s="21" customFormat="1" ht="48.6" x14ac:dyDescent="0.3">
      <c r="A24" s="15">
        <f t="shared" si="1"/>
        <v>16</v>
      </c>
      <c r="B24" s="7" t="s">
        <v>69</v>
      </c>
      <c r="C24" s="26" t="s">
        <v>86</v>
      </c>
      <c r="D24" s="19" t="s">
        <v>20</v>
      </c>
      <c r="E24" s="18" t="s">
        <v>31</v>
      </c>
      <c r="F24" s="18"/>
      <c r="G24" s="30" t="s">
        <v>70</v>
      </c>
    </row>
    <row r="25" spans="1:9" ht="48.6" x14ac:dyDescent="0.3">
      <c r="A25" s="15">
        <f t="shared" si="1"/>
        <v>17</v>
      </c>
      <c r="B25" s="7" t="s">
        <v>48</v>
      </c>
      <c r="C25" s="26" t="s">
        <v>49</v>
      </c>
      <c r="D25" s="19" t="s">
        <v>20</v>
      </c>
      <c r="E25" s="18" t="s">
        <v>31</v>
      </c>
      <c r="F25" s="18"/>
      <c r="G25" s="30" t="s">
        <v>54</v>
      </c>
    </row>
    <row r="26" spans="1:9" s="21" customFormat="1" x14ac:dyDescent="0.3">
      <c r="A26" s="15">
        <f t="shared" si="1"/>
        <v>18</v>
      </c>
      <c r="B26" s="7" t="s">
        <v>87</v>
      </c>
      <c r="C26" s="26" t="s">
        <v>56</v>
      </c>
      <c r="D26" s="19" t="s">
        <v>20</v>
      </c>
      <c r="E26" s="18" t="s">
        <v>51</v>
      </c>
      <c r="F26" s="18"/>
      <c r="G26" s="17"/>
    </row>
    <row r="27" spans="1:9" s="21" customFormat="1" x14ac:dyDescent="0.3">
      <c r="A27" s="15">
        <f t="shared" si="1"/>
        <v>19</v>
      </c>
      <c r="B27" s="7" t="s">
        <v>88</v>
      </c>
      <c r="C27" s="26" t="s">
        <v>55</v>
      </c>
      <c r="D27" s="19" t="s">
        <v>20</v>
      </c>
      <c r="E27" s="18" t="s">
        <v>43</v>
      </c>
      <c r="F27" s="18"/>
      <c r="G27" s="30"/>
    </row>
    <row r="28" spans="1:9" s="21" customFormat="1" x14ac:dyDescent="0.3">
      <c r="A28" s="15">
        <f t="shared" si="1"/>
        <v>20</v>
      </c>
      <c r="B28" s="7" t="s">
        <v>95</v>
      </c>
      <c r="C28" s="7" t="s">
        <v>96</v>
      </c>
      <c r="D28" s="18" t="s">
        <v>42</v>
      </c>
      <c r="E28" s="18">
        <v>10</v>
      </c>
      <c r="F28" s="18"/>
      <c r="G28" s="30"/>
    </row>
    <row r="29" spans="1:9" s="21" customFormat="1" x14ac:dyDescent="0.3">
      <c r="A29" s="15">
        <f t="shared" si="1"/>
        <v>21</v>
      </c>
      <c r="B29" s="7" t="s">
        <v>97</v>
      </c>
      <c r="C29" s="7" t="s">
        <v>98</v>
      </c>
      <c r="D29" s="18" t="s">
        <v>99</v>
      </c>
      <c r="E29" s="18">
        <v>7</v>
      </c>
      <c r="F29" s="18"/>
      <c r="G29" s="30"/>
    </row>
    <row r="30" spans="1:9" x14ac:dyDescent="0.3">
      <c r="A30" s="15">
        <f t="shared" si="1"/>
        <v>22</v>
      </c>
      <c r="B30" s="16" t="s">
        <v>23</v>
      </c>
      <c r="C30" s="17" t="s">
        <v>18</v>
      </c>
      <c r="D30" s="19" t="s">
        <v>19</v>
      </c>
      <c r="E30" s="18"/>
    </row>
    <row r="31" spans="1:9" x14ac:dyDescent="0.3">
      <c r="A31" s="15">
        <f t="shared" si="1"/>
        <v>23</v>
      </c>
      <c r="B31" s="16" t="s">
        <v>24</v>
      </c>
      <c r="C31" s="30" t="s">
        <v>50</v>
      </c>
      <c r="D31" s="19" t="s">
        <v>20</v>
      </c>
      <c r="E31" s="18">
        <v>6</v>
      </c>
    </row>
    <row r="32" spans="1:9" x14ac:dyDescent="0.3">
      <c r="A32" s="15">
        <f t="shared" si="1"/>
        <v>24</v>
      </c>
      <c r="B32" s="16" t="s">
        <v>25</v>
      </c>
      <c r="C32" s="17" t="s">
        <v>21</v>
      </c>
      <c r="D32" s="19" t="s">
        <v>19</v>
      </c>
      <c r="E32" s="18"/>
    </row>
    <row r="33" spans="1:5" x14ac:dyDescent="0.3">
      <c r="A33" s="15">
        <f t="shared" si="1"/>
        <v>25</v>
      </c>
      <c r="B33" s="16" t="s">
        <v>26</v>
      </c>
      <c r="C33" s="17" t="s">
        <v>22</v>
      </c>
      <c r="D33" s="19" t="s">
        <v>20</v>
      </c>
      <c r="E33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30" zoomScaleNormal="130" workbookViewId="0">
      <pane ySplit="1" topLeftCell="A2" activePane="bottomLeft" state="frozen"/>
      <selection pane="bottomLeft" activeCell="C2" sqref="C2"/>
    </sheetView>
  </sheetViews>
  <sheetFormatPr defaultRowHeight="16.2" x14ac:dyDescent="0.3"/>
  <cols>
    <col min="1" max="1" width="30" style="2" bestFit="1" customWidth="1"/>
    <col min="2" max="2" width="100.886718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71</v>
      </c>
      <c r="B2" s="2" t="s">
        <v>93</v>
      </c>
      <c r="C2" s="29" t="s">
        <v>23</v>
      </c>
    </row>
    <row r="3" spans="1:3" x14ac:dyDescent="0.3">
      <c r="A3" s="2" t="s">
        <v>85</v>
      </c>
      <c r="B3" s="2" t="s">
        <v>94</v>
      </c>
      <c r="C3" s="29" t="s">
        <v>23</v>
      </c>
    </row>
    <row r="4" spans="1:3" x14ac:dyDescent="0.3">
      <c r="A4" s="2" t="s">
        <v>89</v>
      </c>
      <c r="B4" s="2" t="s">
        <v>90</v>
      </c>
      <c r="C4" s="2" t="s">
        <v>91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2021-01-13T09:01:08Z</dcterms:modified>
</cp:coreProperties>
</file>