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32" i="1" l="1"/>
  <c r="A10" i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<sst xmlns="http://schemas.openxmlformats.org/spreadsheetml/2006/main" count="117" uniqueCount="102">
  <si>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</si>
  <si>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</si>
  <si>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</si>
  <si>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</si>
  <si>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</si>
  <si>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</si>
  <si>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</si>
  <si>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</si>
  <si>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</si>
  <si>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</si>
  <si>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</si>
  <si>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</si>
  <si>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中文名稱</t>
  </si>
  <si>
    <t>形態</t>
  </si>
  <si>
    <t>長度</t>
  </si>
  <si>
    <t>小數</t>
  </si>
  <si>
    <t>備註說明</t>
  </si>
  <si>
    <t>V</t>
    <phoneticPr fontId="5" type="noConversion"/>
  </si>
  <si>
    <t>DECIMAL</t>
    <phoneticPr fontId="12" type="noConversion"/>
  </si>
  <si>
    <t>WorkSeason</t>
    <phoneticPr fontId="12" type="noConversion"/>
  </si>
  <si>
    <t>DecimalD</t>
    <phoneticPr fontId="12" type="noConversion"/>
  </si>
  <si>
    <t>CreateDate</t>
    <phoneticPr fontId="12" type="noConversion"/>
  </si>
  <si>
    <t>建檔日期時間</t>
    <phoneticPr fontId="12" type="noConversion"/>
  </si>
  <si>
    <t>CreateEmpNo</t>
    <phoneticPr fontId="12" type="noConversion"/>
  </si>
  <si>
    <t>建檔人員</t>
    <phoneticPr fontId="12" type="noConversion"/>
  </si>
  <si>
    <t>VARCHAR2</t>
    <phoneticPr fontId="12" type="noConversion"/>
  </si>
  <si>
    <t>LastUpdate</t>
    <phoneticPr fontId="12" type="noConversion"/>
  </si>
  <si>
    <t>最後更新日期時間</t>
    <phoneticPr fontId="12" type="noConversion"/>
  </si>
  <si>
    <t>LastUpdateEmpNo</t>
    <phoneticPr fontId="12" type="noConversion"/>
  </si>
  <si>
    <t>最後更新人員</t>
    <phoneticPr fontId="12" type="noConversion"/>
  </si>
  <si>
    <t>工作月</t>
    <phoneticPr fontId="12" type="noConversion"/>
  </si>
  <si>
    <t>工作季</t>
    <phoneticPr fontId="12" type="noConversion"/>
  </si>
  <si>
    <t>DECIMAL</t>
  </si>
  <si>
    <t>備註</t>
    <phoneticPr fontId="5" type="noConversion"/>
  </si>
  <si>
    <t>Remark</t>
    <phoneticPr fontId="5" type="noConversion"/>
  </si>
  <si>
    <t>NVARCHAR2</t>
    <phoneticPr fontId="5" type="noConversion"/>
  </si>
  <si>
    <t>欄位名稱</t>
    <phoneticPr fontId="5" type="noConversion"/>
  </si>
  <si>
    <t>業績年月</t>
    <phoneticPr fontId="5" type="noConversion"/>
  </si>
  <si>
    <t>商品代碼</t>
  </si>
  <si>
    <t>VARCHAR2</t>
  </si>
  <si>
    <t>PieceCode</t>
  </si>
  <si>
    <t>計件代碼</t>
  </si>
  <si>
    <t>0:尚未產生媒體檔
1:已產生發放媒體-(不可刪除與異動)</t>
    <phoneticPr fontId="5" type="noConversion"/>
  </si>
  <si>
    <t>0:PfReward轉檔進來
1:由人工新增</t>
    <phoneticPr fontId="5" type="noConversion"/>
  </si>
  <si>
    <t>FacMain.ProdNo 商品代碼</t>
    <phoneticPr fontId="5" type="noConversion"/>
  </si>
  <si>
    <t>FacMain.PieceCode 計件代碼</t>
    <phoneticPr fontId="5" type="noConversion"/>
  </si>
  <si>
    <t>實發(追回時,為負值)(預設值PfReward等相關獎金)</t>
    <phoneticPr fontId="5" type="noConversion"/>
  </si>
  <si>
    <t>產出媒體檔記號</t>
    <phoneticPr fontId="5" type="noConversion"/>
  </si>
  <si>
    <t>DECIMALD</t>
    <phoneticPr fontId="12" type="noConversion"/>
  </si>
  <si>
    <t>Bonus</t>
    <phoneticPr fontId="5" type="noConversion"/>
  </si>
  <si>
    <t>原始獎金</t>
    <phoneticPr fontId="5" type="noConversion"/>
  </si>
  <si>
    <t>ProdCode</t>
    <phoneticPr fontId="5" type="noConversion"/>
  </si>
  <si>
    <t>調整獎金日期</t>
    <phoneticPr fontId="5" type="noConversion"/>
  </si>
  <si>
    <t>DECIMALD</t>
    <phoneticPr fontId="5" type="noConversion"/>
  </si>
  <si>
    <t>獎金發放員工編號</t>
    <phoneticPr fontId="12" type="noConversion"/>
  </si>
  <si>
    <t>戶號</t>
    <phoneticPr fontId="12" type="noConversion"/>
  </si>
  <si>
    <t>額度編號</t>
    <phoneticPr fontId="12" type="noConversion"/>
  </si>
  <si>
    <t>PerfDate,CustNo,FacmNo,BormNo,BonusType</t>
    <phoneticPr fontId="5" type="noConversion"/>
  </si>
  <si>
    <t>BormNo</t>
    <phoneticPr fontId="12" type="noConversion"/>
  </si>
  <si>
    <t>MediaFg</t>
    <phoneticPr fontId="5" type="noConversion"/>
  </si>
  <si>
    <t>Auto</t>
    <phoneticPr fontId="12" type="noConversion"/>
  </si>
  <si>
    <t>系統序號</t>
    <phoneticPr fontId="12" type="noConversion"/>
  </si>
  <si>
    <t>BonusType</t>
    <phoneticPr fontId="5" type="noConversion"/>
  </si>
  <si>
    <t>獎金媒體發放檔</t>
    <phoneticPr fontId="5" type="noConversion"/>
  </si>
  <si>
    <t>產出媒體檔日期</t>
    <phoneticPr fontId="5" type="noConversion"/>
  </si>
  <si>
    <t>獎金類別</t>
    <phoneticPr fontId="5" type="noConversion"/>
  </si>
  <si>
    <t>業績日期</t>
    <phoneticPr fontId="12" type="noConversion"/>
  </si>
  <si>
    <t>獎金發放日</t>
    <phoneticPr fontId="12" type="noConversion"/>
  </si>
  <si>
    <t>發放獎金</t>
    <phoneticPr fontId="5" type="noConversion"/>
  </si>
  <si>
    <t>EmployeeNo</t>
    <phoneticPr fontId="12" type="noConversion"/>
  </si>
  <si>
    <t>人工新增記號</t>
    <phoneticPr fontId="5" type="noConversion"/>
  </si>
  <si>
    <t>ManualFg</t>
    <phoneticPr fontId="5" type="noConversion"/>
  </si>
  <si>
    <t>AdjustBonusDate</t>
    <phoneticPr fontId="5" type="noConversion"/>
  </si>
  <si>
    <t>findWorkMonth</t>
    <phoneticPr fontId="6" type="noConversion"/>
  </si>
  <si>
    <t>WorkMonth</t>
    <phoneticPr fontId="12" type="noConversion"/>
  </si>
  <si>
    <t>CustNo</t>
    <phoneticPr fontId="12" type="noConversion"/>
  </si>
  <si>
    <t>FacmNo</t>
    <phoneticPr fontId="12" type="noConversion"/>
  </si>
  <si>
    <t>CustNo = ,AND FacmNo =</t>
    <phoneticPr fontId="6" type="noConversion"/>
  </si>
  <si>
    <t>PerfDate</t>
    <phoneticPr fontId="6" type="noConversion"/>
  </si>
  <si>
    <t>findFacmNo</t>
    <phoneticPr fontId="6" type="noConversion"/>
  </si>
  <si>
    <t>AdjustBonus</t>
    <phoneticPr fontId="5" type="noConversion"/>
  </si>
  <si>
    <t xml:space="preserve">WorkMonth = ,AND BonusType ^i ,AND MediaFg = </t>
    <phoneticPr fontId="6" type="noConversion"/>
  </si>
  <si>
    <t>PerfDate</t>
    <phoneticPr fontId="12" type="noConversion"/>
  </si>
  <si>
    <t>撥款序號</t>
    <phoneticPr fontId="12" type="noConversion"/>
  </si>
  <si>
    <t>協辦獎金、加碼獎金，撥款序號為0</t>
    <phoneticPr fontId="5" type="noConversion"/>
  </si>
  <si>
    <t>撥款日/追回日</t>
    <phoneticPr fontId="5" type="noConversion"/>
  </si>
  <si>
    <t>PfRewardMedia</t>
    <phoneticPr fontId="5" type="noConversion"/>
  </si>
  <si>
    <t>MediaDate</t>
    <phoneticPr fontId="5" type="noConversion"/>
  </si>
  <si>
    <t>BonusDate</t>
    <phoneticPr fontId="12" type="noConversion"/>
  </si>
  <si>
    <t>CustNo,FacmNo,BormNo</t>
    <phoneticPr fontId="5" type="noConversion"/>
  </si>
  <si>
    <t>findDupFirst</t>
    <phoneticPr fontId="6" type="noConversion"/>
  </si>
  <si>
    <t>CustNo = ,AND FacmNo = ,AND BormNo = ,AND BonusType = ,AND WorkMonth =</t>
    <phoneticPr fontId="6" type="noConversion"/>
  </si>
  <si>
    <t>BranchNo</t>
    <phoneticPr fontId="12" type="noConversion"/>
  </si>
  <si>
    <t>單位別</t>
    <phoneticPr fontId="5" type="noConversion"/>
  </si>
  <si>
    <t>2023-09-06 Wei新增</t>
    <phoneticPr fontId="5" type="noConversion"/>
  </si>
  <si>
    <t>寄件者： 陳瀅如 經理 &lt;juliechen@skl.com.tw&gt;
2023年9月7日 下午3:15
主旨： FW: 業績獎金媒體檔 轉換問題
珮琪回覆如下
原先1~6的獎金類別就是我們整理後提供的，所以智偉的問題應該只有0跟8要怎麼處理，
類別0的有44筆，類別8的有3筆，判斷可能為早期使用者新增的發放資料，建議可轉成99其他。</t>
    <phoneticPr fontId="5" type="noConversion"/>
  </si>
  <si>
    <t>2023-09-07 Wei
欄位放大為2碼
增加代碼99:其他</t>
    <phoneticPr fontId="5" type="noConversion"/>
  </si>
  <si>
    <t>LogNo</t>
    <phoneticPr fontId="12" type="noConversion"/>
  </si>
  <si>
    <t>LogNo</t>
    <phoneticPr fontId="5" type="noConversion"/>
  </si>
  <si>
    <t>WorkMonth,LogNo</t>
    <phoneticPr fontId="5" type="noConversion"/>
  </si>
  <si>
    <t>TIMESTAMP</t>
  </si>
  <si>
    <t>CdCode.BonusType
1:介紹獎金(L5511寫入)
2:放款業務專員津貼(暫時取消)
3:晤談一人員津貼(目前沒有)
4:晤談二人員津貼(目前沒有)
5:協辦獎金(L5511寫入)
6:專業獎勵金(目前沒有)
7:加碼獎金(L5512寫入)
(依照LN270檔-獎勵金發放檔)
99:其他(L5503寫入)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</si>
</sst>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vertical="top" wrapText="1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top"/>
    </xf>
    <xf numFmtId="0" fontId="13" fillId="3" borderId="1" xfId="0" applyFont="1" applyFill="1" applyBorder="1" applyAlignment="1">
      <alignment vertical="top" wrapText="1"/>
    </xf>
    <xf numFmtId="0" fontId="10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8">
    <cellStyle name="一般" xfId="0" builtinId="0"/>
    <cellStyle name="一般 2" xfId="1"/>
    <cellStyle name="一般 2 2" xfId="3"/>
    <cellStyle name="一般 2 2 2" xfId="5"/>
    <cellStyle name="一般 2 2 3" xfId="7"/>
    <cellStyle name="一般 2 3" xfId="2"/>
    <cellStyle name="一般 2 4" xfId="4"/>
    <cellStyle name="一般 2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zoomScaleNormal="100" workbookViewId="0">
      <selection activeCell="H18" sqref="H18"/>
    </sheetView>
  </sheetViews>
  <sheetFormatPr defaultColWidth="21.44140625" defaultRowHeight="16.2"/>
  <cols>
    <col min="1" max="1" width="6" style="13" customWidth="1"/>
    <col min="2" max="2" width="23.5546875" style="13" customWidth="1"/>
    <col min="3" max="3" width="28" style="15" customWidth="1"/>
    <col min="4" max="4" width="25.33203125" style="14" customWidth="1"/>
    <col min="5" max="6" width="5.77734375" style="13" bestFit="1" customWidth="1"/>
    <col min="7" max="7" width="46" style="13" customWidth="1"/>
    <col min="8" max="8" width="59.21875" style="6" customWidth="1"/>
    <col min="9" max="16384" width="21.44140625" style="6"/>
  </cols>
  <sheetData>
    <row r="1" spans="1:9">
      <c r="A1" s="36" t="s">
        <v>8</v>
      </c>
      <c r="B1" s="37"/>
      <c r="C1" s="3" t="s">
        <v>86</v>
      </c>
      <c r="D1" s="3" t="s">
        <v>63</v>
      </c>
      <c r="E1" s="4"/>
      <c r="F1" s="5"/>
      <c r="G1" s="5"/>
    </row>
    <row r="2" spans="1:9">
      <c r="A2" s="36"/>
      <c r="B2" s="37"/>
      <c r="C2" s="7" t="s">
        <v>1</v>
      </c>
      <c r="D2" s="8" t="s">
        <v>4</v>
      </c>
      <c r="E2" s="4"/>
      <c r="F2" s="9"/>
      <c r="G2" s="9"/>
    </row>
    <row r="3" spans="1:9">
      <c r="A3" s="39" t="s">
        <v>9</v>
      </c>
      <c r="B3" s="39"/>
      <c r="C3" s="10" t="s">
        <v>98</v>
      </c>
      <c r="D3" s="11" t="s">
        <v>17</v>
      </c>
      <c r="E3" s="4"/>
      <c r="F3" s="9"/>
      <c r="G3" s="10" t="s">
        <v>57</v>
      </c>
    </row>
    <row r="4" spans="1:9">
      <c r="A4" s="36" t="s">
        <v>11</v>
      </c>
      <c r="B4" s="38"/>
      <c r="C4" s="10"/>
      <c r="D4" s="11"/>
      <c r="E4" s="4"/>
      <c r="F4" s="9"/>
      <c r="G4" s="9"/>
    </row>
    <row r="5" spans="1:9">
      <c r="A5" s="39" t="s">
        <v>5</v>
      </c>
      <c r="B5" s="39"/>
      <c r="C5" s="3" t="s">
        <v>99</v>
      </c>
      <c r="D5" s="11"/>
      <c r="E5" s="4"/>
      <c r="F5" s="9"/>
      <c r="G5" s="9"/>
    </row>
    <row r="6" spans="1:9">
      <c r="A6" s="36" t="s">
        <v>6</v>
      </c>
      <c r="B6" s="37"/>
      <c r="C6" s="3" t="s">
        <v>89</v>
      </c>
      <c r="D6" s="11"/>
      <c r="E6" s="4"/>
      <c r="F6" s="9"/>
      <c r="G6" s="9"/>
    </row>
    <row r="7" spans="1:9">
      <c r="A7" s="36" t="s">
        <v>7</v>
      </c>
      <c r="B7" s="38"/>
      <c r="C7" s="3"/>
      <c r="D7" s="11"/>
      <c r="E7" s="4"/>
      <c r="F7" s="9"/>
      <c r="G7" s="9"/>
    </row>
    <row r="8" spans="1:9">
      <c r="A8" s="7" t="s">
        <v>0</v>
      </c>
      <c r="B8" s="7" t="s">
        <v>36</v>
      </c>
      <c r="C8" s="8" t="s">
        <v>12</v>
      </c>
      <c r="D8" s="7" t="s">
        <v>13</v>
      </c>
      <c r="E8" s="7" t="s">
        <v>14</v>
      </c>
      <c r="F8" s="7" t="s">
        <v>15</v>
      </c>
      <c r="G8" s="12" t="s">
        <v>16</v>
      </c>
    </row>
    <row r="9" spans="1:9">
      <c r="A9" s="27">
        <v>1</v>
      </c>
      <c r="B9" s="20" t="s">
        <v>97</v>
      </c>
      <c r="C9" s="16" t="s">
        <v>61</v>
      </c>
      <c r="D9" s="18" t="s">
        <v>60</v>
      </c>
      <c r="E9" s="26"/>
      <c r="F9" s="19"/>
      <c r="G9" s="25"/>
    </row>
    <row r="10" spans="1:9">
      <c r="A10" s="27">
        <f>A9+1</f>
        <v>2</v>
      </c>
      <c r="B10" s="20" t="s">
        <v>88</v>
      </c>
      <c r="C10" s="16" t="s">
        <v>67</v>
      </c>
      <c r="D10" s="18" t="s">
        <v>20</v>
      </c>
      <c r="E10" s="26">
        <v>8</v>
      </c>
      <c r="F10" s="19"/>
      <c r="G10" s="25"/>
    </row>
    <row r="11" spans="1:9">
      <c r="A11" s="27">
        <f t="shared" ref="A11:A15" si="0">A10+1</f>
        <v>3</v>
      </c>
      <c r="B11" s="20" t="s">
        <v>82</v>
      </c>
      <c r="C11" s="16" t="s">
        <v>66</v>
      </c>
      <c r="D11" s="18" t="s">
        <v>20</v>
      </c>
      <c r="E11" s="26">
        <v>8</v>
      </c>
      <c r="F11" s="19"/>
      <c r="G11" s="23" t="s">
        <v>85</v>
      </c>
    </row>
    <row r="12" spans="1:9">
      <c r="A12" s="27">
        <f t="shared" si="0"/>
        <v>4</v>
      </c>
      <c r="B12" s="20" t="s">
        <v>75</v>
      </c>
      <c r="C12" s="16" t="s">
        <v>55</v>
      </c>
      <c r="D12" s="18" t="s">
        <v>18</v>
      </c>
      <c r="E12" s="26">
        <v>7</v>
      </c>
      <c r="F12" s="19"/>
      <c r="G12" s="25"/>
    </row>
    <row r="13" spans="1:9">
      <c r="A13" s="27">
        <f t="shared" si="0"/>
        <v>5</v>
      </c>
      <c r="B13" s="20" t="s">
        <v>76</v>
      </c>
      <c r="C13" s="16" t="s">
        <v>56</v>
      </c>
      <c r="D13" s="18" t="s">
        <v>18</v>
      </c>
      <c r="E13" s="26">
        <v>3</v>
      </c>
      <c r="F13" s="19"/>
      <c r="G13" s="25"/>
    </row>
    <row r="14" spans="1:9">
      <c r="A14" s="27">
        <f t="shared" si="0"/>
        <v>6</v>
      </c>
      <c r="B14" s="20" t="s">
        <v>58</v>
      </c>
      <c r="C14" s="16" t="s">
        <v>83</v>
      </c>
      <c r="D14" s="18" t="s">
        <v>18</v>
      </c>
      <c r="E14" s="26">
        <v>3</v>
      </c>
      <c r="F14" s="19"/>
      <c r="G14" s="25" t="s">
        <v>84</v>
      </c>
    </row>
    <row r="15" spans="1:9" ht="162">
      <c r="A15" s="27">
        <f t="shared" si="0"/>
        <v>7</v>
      </c>
      <c r="B15" s="17" t="s">
        <v>62</v>
      </c>
      <c r="C15" s="15" t="s">
        <v>65</v>
      </c>
      <c r="D15" s="18" t="s">
        <v>32</v>
      </c>
      <c r="E15" s="34">
        <v>2</v>
      </c>
      <c r="F15" s="21"/>
      <c r="G15" s="35" t="s">
        <v>101</v>
      </c>
      <c r="H15" s="33" t="s">
        <v>95</v>
      </c>
      <c r="I15" s="33" t="s">
        <v>96</v>
      </c>
    </row>
    <row r="16" spans="1:9">
      <c r="A16" s="27">
        <f t="shared" ref="A16:A32" si="1">A15+1</f>
        <v>8</v>
      </c>
      <c r="B16" s="20" t="s">
        <v>69</v>
      </c>
      <c r="C16" s="16" t="s">
        <v>54</v>
      </c>
      <c r="D16" s="18" t="s">
        <v>25</v>
      </c>
      <c r="E16" s="26">
        <v>6</v>
      </c>
      <c r="F16" s="19"/>
      <c r="G16" s="25"/>
    </row>
    <row r="17" spans="1:8">
      <c r="A17" s="27">
        <f t="shared" si="1"/>
        <v>9</v>
      </c>
      <c r="B17" s="24" t="s">
        <v>51</v>
      </c>
      <c r="C17" s="16" t="s">
        <v>38</v>
      </c>
      <c r="D17" s="18" t="s">
        <v>39</v>
      </c>
      <c r="E17" s="26">
        <v>5</v>
      </c>
      <c r="F17" s="22"/>
      <c r="G17" s="25" t="s">
        <v>44</v>
      </c>
    </row>
    <row r="18" spans="1:8">
      <c r="A18" s="27">
        <f t="shared" si="1"/>
        <v>10</v>
      </c>
      <c r="B18" s="24" t="s">
        <v>40</v>
      </c>
      <c r="C18" s="16" t="s">
        <v>41</v>
      </c>
      <c r="D18" s="18" t="s">
        <v>39</v>
      </c>
      <c r="E18" s="26">
        <v>1</v>
      </c>
      <c r="F18"/>
      <c r="G18" s="25" t="s">
        <v>45</v>
      </c>
    </row>
    <row r="19" spans="1:8">
      <c r="A19" s="27">
        <f t="shared" si="1"/>
        <v>11</v>
      </c>
      <c r="B19" s="20" t="s">
        <v>49</v>
      </c>
      <c r="C19" s="16" t="s">
        <v>50</v>
      </c>
      <c r="D19" s="18" t="s">
        <v>32</v>
      </c>
      <c r="E19" s="26">
        <v>14</v>
      </c>
      <c r="F19" s="19">
        <v>2</v>
      </c>
      <c r="G19" s="25" t="s">
        <v>46</v>
      </c>
    </row>
    <row r="20" spans="1:8">
      <c r="A20" s="27">
        <f t="shared" si="1"/>
        <v>12</v>
      </c>
      <c r="B20" s="20" t="s">
        <v>80</v>
      </c>
      <c r="C20" s="16" t="s">
        <v>68</v>
      </c>
      <c r="D20" s="18" t="s">
        <v>32</v>
      </c>
      <c r="E20" s="26">
        <v>14</v>
      </c>
      <c r="F20" s="19">
        <v>2</v>
      </c>
      <c r="G20" s="25" t="s">
        <v>46</v>
      </c>
    </row>
    <row r="21" spans="1:8">
      <c r="A21" s="27">
        <f t="shared" si="1"/>
        <v>13</v>
      </c>
      <c r="B21" s="20" t="s">
        <v>72</v>
      </c>
      <c r="C21" s="16" t="s">
        <v>52</v>
      </c>
      <c r="D21" s="18" t="s">
        <v>53</v>
      </c>
      <c r="E21" s="26">
        <v>8</v>
      </c>
      <c r="F21" s="19"/>
      <c r="G21" s="25"/>
    </row>
    <row r="22" spans="1:8">
      <c r="A22" s="27">
        <f t="shared" si="1"/>
        <v>14</v>
      </c>
      <c r="B22" s="20" t="s">
        <v>74</v>
      </c>
      <c r="C22" s="16" t="s">
        <v>30</v>
      </c>
      <c r="D22" s="18" t="s">
        <v>18</v>
      </c>
      <c r="E22" s="26">
        <v>6</v>
      </c>
      <c r="G22" s="25" t="s">
        <v>37</v>
      </c>
    </row>
    <row r="23" spans="1:8">
      <c r="A23" s="27">
        <f t="shared" si="1"/>
        <v>15</v>
      </c>
      <c r="B23" s="20" t="s">
        <v>19</v>
      </c>
      <c r="C23" s="16" t="s">
        <v>31</v>
      </c>
      <c r="D23" s="18" t="s">
        <v>18</v>
      </c>
      <c r="E23" s="26">
        <v>5</v>
      </c>
      <c r="G23" s="25"/>
    </row>
    <row r="24" spans="1:8">
      <c r="A24" s="27">
        <f t="shared" si="1"/>
        <v>16</v>
      </c>
      <c r="B24" s="15" t="s">
        <v>34</v>
      </c>
      <c r="C24" s="15" t="s">
        <v>33</v>
      </c>
      <c r="D24" s="23" t="s">
        <v>35</v>
      </c>
      <c r="E24" s="19">
        <v>50</v>
      </c>
      <c r="F24" s="19"/>
      <c r="G24" s="25"/>
    </row>
    <row r="25" spans="1:8" ht="32.4">
      <c r="A25" s="27">
        <f t="shared" si="1"/>
        <v>17</v>
      </c>
      <c r="B25" s="25" t="s">
        <v>59</v>
      </c>
      <c r="C25" s="15" t="s">
        <v>47</v>
      </c>
      <c r="D25" s="18" t="s">
        <v>18</v>
      </c>
      <c r="E25" s="19">
        <v>1</v>
      </c>
      <c r="G25" s="23" t="s">
        <v>42</v>
      </c>
    </row>
    <row r="26" spans="1:8">
      <c r="A26" s="27">
        <f t="shared" si="1"/>
        <v>18</v>
      </c>
      <c r="B26" s="25" t="s">
        <v>87</v>
      </c>
      <c r="C26" s="15" t="s">
        <v>64</v>
      </c>
      <c r="D26" s="18" t="s">
        <v>48</v>
      </c>
      <c r="E26" s="19">
        <v>8</v>
      </c>
      <c r="G26" s="23"/>
    </row>
    <row r="27" spans="1:8" ht="32.4">
      <c r="A27" s="27">
        <f t="shared" si="1"/>
        <v>19</v>
      </c>
      <c r="B27" s="25" t="s">
        <v>71</v>
      </c>
      <c r="C27" s="15" t="s">
        <v>70</v>
      </c>
      <c r="D27" s="18" t="s">
        <v>32</v>
      </c>
      <c r="E27" s="26">
        <v>1</v>
      </c>
      <c r="F27" s="19"/>
      <c r="G27" s="23" t="s">
        <v>43</v>
      </c>
    </row>
    <row r="28" spans="1:8">
      <c r="A28" s="27">
        <f t="shared" si="1"/>
        <v>20</v>
      </c>
      <c r="B28" s="20" t="s">
        <v>21</v>
      </c>
      <c r="C28" s="16" t="s">
        <v>22</v>
      </c>
      <c r="D28" s="18" t="s">
        <v>100</v>
      </c>
      <c r="E28" s="26"/>
      <c r="F28" s="19"/>
      <c r="G28" s="25"/>
    </row>
    <row r="29" spans="1:8">
      <c r="A29" s="27">
        <f t="shared" si="1"/>
        <v>21</v>
      </c>
      <c r="B29" s="20" t="s">
        <v>23</v>
      </c>
      <c r="C29" s="16" t="s">
        <v>24</v>
      </c>
      <c r="D29" s="18" t="s">
        <v>25</v>
      </c>
      <c r="E29" s="26">
        <v>6</v>
      </c>
      <c r="F29" s="19"/>
      <c r="G29" s="25"/>
    </row>
    <row r="30" spans="1:8">
      <c r="A30" s="27">
        <f t="shared" si="1"/>
        <v>22</v>
      </c>
      <c r="B30" s="20" t="s">
        <v>26</v>
      </c>
      <c r="C30" s="16" t="s">
        <v>27</v>
      </c>
      <c r="D30" s="18" t="s">
        <v>100</v>
      </c>
      <c r="E30" s="26"/>
      <c r="F30" s="19"/>
      <c r="G30" s="25"/>
    </row>
    <row r="31" spans="1:8">
      <c r="A31" s="27">
        <f t="shared" si="1"/>
        <v>23</v>
      </c>
      <c r="B31" s="20" t="s">
        <v>28</v>
      </c>
      <c r="C31" s="16" t="s">
        <v>29</v>
      </c>
      <c r="D31" s="18" t="s">
        <v>25</v>
      </c>
      <c r="E31" s="26">
        <v>6</v>
      </c>
      <c r="F31" s="19"/>
      <c r="G31" s="25"/>
    </row>
    <row r="32" spans="1:8">
      <c r="A32" s="27">
        <f t="shared" si="1"/>
        <v>24</v>
      </c>
      <c r="B32" s="28" t="s">
        <v>92</v>
      </c>
      <c r="C32" s="29" t="s">
        <v>93</v>
      </c>
      <c r="D32" s="30" t="s">
        <v>25</v>
      </c>
      <c r="E32" s="31">
        <v>4</v>
      </c>
      <c r="F32" s="31"/>
      <c r="H32" s="32" t="s">
        <v>94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/>
  <cols>
    <col min="1" max="1" width="24.5546875" style="1" customWidth="1"/>
    <col min="2" max="2" width="62.77734375" style="1" customWidth="1"/>
    <col min="3" max="3" width="44.6640625" style="1" bestFit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73</v>
      </c>
      <c r="B2" s="1" t="s">
        <v>81</v>
      </c>
    </row>
    <row r="3" spans="1:3">
      <c r="A3" s="1" t="s">
        <v>79</v>
      </c>
      <c r="B3" s="1" t="s">
        <v>77</v>
      </c>
      <c r="C3" s="1" t="s">
        <v>78</v>
      </c>
    </row>
    <row r="4" spans="1:3">
      <c r="A4" s="1" t="s">
        <v>90</v>
      </c>
      <c r="B4" s="1" t="s">
        <v>91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2023-09-27T09:36:11Z</dcterms:modified>
</cp:coreProperties>
</file>