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SKL\DB\GenTables\L2-業務作業\"/>
    </mc:Choice>
  </mc:AlternateContent>
  <xr:revisionPtr revIDLastSave="0" documentId="13_ncr:1_{EED80DBB-6273-4BFA-A338-FC4B3A7742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1" l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19" i="1"/>
  <c r="A11" i="1" l="1"/>
  <c r="A12" i="1" s="1"/>
  <c r="A13" i="1" l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<sst xmlns="http://schemas.openxmlformats.org/spreadsheetml/2006/main" count="139" uniqueCount="115">
  <si>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</si>
  <si>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</si>
  <si>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</si>
  <si>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</si>
  <si>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</si>
  <si>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</si>
  <si>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</si>
  <si>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讀取Key條件</t>
    <phoneticPr fontId="2" type="noConversion"/>
  </si>
  <si>
    <t>其他ORDER條件</t>
  </si>
  <si>
    <t>最後更新日期時間</t>
  </si>
  <si>
    <t>建檔日期時間</t>
  </si>
  <si>
    <t>建檔人員</t>
  </si>
  <si>
    <t>最後更新人員</t>
  </si>
  <si>
    <t>申請號碼</t>
    <phoneticPr fontId="1" type="noConversion"/>
  </si>
  <si>
    <t>申請日期</t>
  </si>
  <si>
    <t>申請幣別</t>
  </si>
  <si>
    <t>申請金額</t>
  </si>
  <si>
    <t>申請商品代碼</t>
  </si>
  <si>
    <t>估價</t>
    <phoneticPr fontId="1" type="noConversion"/>
  </si>
  <si>
    <t>計件代碼</t>
    <phoneticPr fontId="1" type="noConversion"/>
  </si>
  <si>
    <t>授信</t>
  </si>
  <si>
    <t>放款專員</t>
  </si>
  <si>
    <t>介紹人</t>
  </si>
  <si>
    <t>核決主管</t>
  </si>
  <si>
    <t>處理情形</t>
    <phoneticPr fontId="1" type="noConversion"/>
  </si>
  <si>
    <t>准駁日期</t>
    <phoneticPr fontId="1" type="noConversion"/>
  </si>
  <si>
    <t>PrimaryKey</t>
  </si>
  <si>
    <t>ForeignKey1</t>
  </si>
  <si>
    <t>Index1</t>
  </si>
  <si>
    <t>Index2</t>
  </si>
  <si>
    <t>Index3</t>
  </si>
  <si>
    <t>Table</t>
    <phoneticPr fontId="1" type="noConversion"/>
  </si>
  <si>
    <t>UNI</t>
    <phoneticPr fontId="1" type="noConversion"/>
  </si>
  <si>
    <t>V</t>
    <phoneticPr fontId="1" type="noConversion"/>
  </si>
  <si>
    <t>FunNm</t>
    <phoneticPr fontId="2" type="noConversion"/>
  </si>
  <si>
    <t>案件申請檔</t>
    <phoneticPr fontId="1" type="noConversion"/>
  </si>
  <si>
    <t>ForeignKey2</t>
    <phoneticPr fontId="1" type="noConversion"/>
  </si>
  <si>
    <t>LastUpdate</t>
    <phoneticPr fontId="1" type="noConversion"/>
  </si>
  <si>
    <t>ApplNo</t>
    <phoneticPr fontId="1" type="noConversion"/>
  </si>
  <si>
    <t>ApplAmt</t>
    <phoneticPr fontId="1" type="noConversion"/>
  </si>
  <si>
    <t>ProdNo</t>
    <phoneticPr fontId="1" type="noConversion"/>
  </si>
  <si>
    <t>Estimate</t>
    <phoneticPr fontId="1" type="noConversion"/>
  </si>
  <si>
    <t>PieceCode</t>
    <phoneticPr fontId="1" type="noConversion"/>
  </si>
  <si>
    <t>CreditOfficer</t>
    <phoneticPr fontId="1" type="noConversion"/>
  </si>
  <si>
    <t>LoanOfficer</t>
    <phoneticPr fontId="1" type="noConversion"/>
  </si>
  <si>
    <t>Introducer</t>
    <phoneticPr fontId="1" type="noConversion"/>
  </si>
  <si>
    <t>Supervisor</t>
    <phoneticPr fontId="1" type="noConversion"/>
  </si>
  <si>
    <t>ProdNo</t>
    <phoneticPr fontId="1" type="noConversion"/>
  </si>
  <si>
    <t>ApplNo</t>
    <phoneticPr fontId="1" type="noConversion"/>
  </si>
  <si>
    <t>CreateEmpNo</t>
    <phoneticPr fontId="1" type="noConversion"/>
  </si>
  <si>
    <t>LastUpdateEmpNo</t>
    <phoneticPr fontId="1" type="noConversion"/>
  </si>
  <si>
    <t>DECIMAL</t>
  </si>
  <si>
    <t>DECIMAL</t>
    <phoneticPr fontId="1" type="noConversion"/>
  </si>
  <si>
    <t>DATE</t>
    <phoneticPr fontId="1" type="noConversion"/>
  </si>
  <si>
    <t>DATE</t>
    <phoneticPr fontId="1" type="noConversion"/>
  </si>
  <si>
    <t>VARCHAR2</t>
  </si>
  <si>
    <t>VARCHAR2</t>
    <phoneticPr fontId="1" type="noConversion"/>
  </si>
  <si>
    <t>CurrencyCode</t>
    <phoneticPr fontId="1" type="noConversion"/>
  </si>
  <si>
    <t>VARCHAR2</t>
    <phoneticPr fontId="1" type="noConversion"/>
  </si>
  <si>
    <t>caseApplNoRange</t>
    <phoneticPr fontId="2" type="noConversion"/>
  </si>
  <si>
    <t>CustUKey</t>
    <phoneticPr fontId="1" type="noConversion"/>
  </si>
  <si>
    <t>FacProd(ProdNo)</t>
    <phoneticPr fontId="1" type="noConversion"/>
  </si>
  <si>
    <t>ApproveDate</t>
    <phoneticPr fontId="1" type="noConversion"/>
  </si>
  <si>
    <t>客戶識別碼</t>
    <phoneticPr fontId="1" type="noConversion"/>
  </si>
  <si>
    <t>團體戶識別碼</t>
    <phoneticPr fontId="1" type="noConversion"/>
  </si>
  <si>
    <t>GroupUKey</t>
    <phoneticPr fontId="1" type="noConversion"/>
  </si>
  <si>
    <t>GroupUKey = ,AND ApplNo &gt;= ,AND ApplNo &lt;=</t>
    <phoneticPr fontId="2" type="noConversion"/>
  </si>
  <si>
    <t>DECIMALD</t>
    <phoneticPr fontId="1" type="noConversion"/>
  </si>
  <si>
    <t>ProcessCode</t>
    <phoneticPr fontId="1" type="noConversion"/>
  </si>
  <si>
    <t>ApplNo asc</t>
    <phoneticPr fontId="2" type="noConversion"/>
  </si>
  <si>
    <t>caseApplCustUKeyEq</t>
    <phoneticPr fontId="2" type="noConversion"/>
  </si>
  <si>
    <t>caseApplGroupUKeyFirst</t>
    <phoneticPr fontId="2" type="noConversion"/>
  </si>
  <si>
    <t>ApplNo desc</t>
    <phoneticPr fontId="2" type="noConversion"/>
  </si>
  <si>
    <t xml:space="preserve">ApplNo &gt;= ,AND ApplNo &lt;= ,AND ProcessCode &gt;= ,AND ProcessCode &lt;= </t>
    <phoneticPr fontId="2" type="noConversion"/>
  </si>
  <si>
    <t>ApplNo asc</t>
  </si>
  <si>
    <t>ApplNo asc</t>
    <phoneticPr fontId="2" type="noConversion"/>
  </si>
  <si>
    <t>CustMain(CustUKey)</t>
    <phoneticPr fontId="1" type="noConversion"/>
  </si>
  <si>
    <t>CustUKey</t>
  </si>
  <si>
    <t>協辦人</t>
    <phoneticPr fontId="1" type="noConversion"/>
  </si>
  <si>
    <t>晤談一</t>
    <phoneticPr fontId="1" type="noConversion"/>
  </si>
  <si>
    <t>晤談二</t>
    <phoneticPr fontId="1" type="noConversion"/>
  </si>
  <si>
    <t>Coorgnizer</t>
    <phoneticPr fontId="1" type="noConversion"/>
  </si>
  <si>
    <t>InterviewerA</t>
    <phoneticPr fontId="1" type="noConversion"/>
  </si>
  <si>
    <t>InterviewerB</t>
    <phoneticPr fontId="1" type="noConversion"/>
  </si>
  <si>
    <t xml:space="preserve">共用代碼檔
A:新貸件
B:其他額度
C:原額度
D:新增額度
E:展期
1:新貸件
2:其他額度
3:原額度
4:新增額度
5:展期件
6:六個月動支
7:服務件
8:特殊件
9:固特利契轉
</t>
  </si>
  <si>
    <t>Key ID</t>
    <phoneticPr fontId="1" type="noConversion"/>
  </si>
  <si>
    <t>BranchNo</t>
    <phoneticPr fontId="1" type="noConversion"/>
  </si>
  <si>
    <t>單位別</t>
    <phoneticPr fontId="1" type="noConversion"/>
  </si>
  <si>
    <t>共用代碼檔
0:受理中
1:准
2:駁</t>
    <phoneticPr fontId="1" type="noConversion"/>
  </si>
  <si>
    <t>IsLimit</t>
    <phoneticPr fontId="1" type="noConversion"/>
  </si>
  <si>
    <t>是否為授信限制對象</t>
  </si>
  <si>
    <t>Y:是
N:否</t>
    <phoneticPr fontId="1" type="noConversion"/>
  </si>
  <si>
    <t>IsRelated</t>
    <phoneticPr fontId="1" type="noConversion"/>
  </si>
  <si>
    <t>是否為利害關係人</t>
  </si>
  <si>
    <t>IsLnrelNear</t>
    <phoneticPr fontId="1" type="noConversion"/>
  </si>
  <si>
    <t>是否為準利害關係人</t>
  </si>
  <si>
    <t>FacCaseAppl</t>
    <phoneticPr fontId="1" type="noConversion"/>
  </si>
  <si>
    <t>caseApplGroupUKeyEq</t>
    <phoneticPr fontId="2" type="noConversion"/>
  </si>
  <si>
    <t xml:space="preserve">CustUKey = ,AND ProcessCode &gt;= ,AND ProcessCode &lt;= </t>
    <phoneticPr fontId="2" type="noConversion"/>
  </si>
  <si>
    <t xml:space="preserve">GroupUKey = ,AND ProcessCode &gt;= ,AND ProcessCode &lt;= </t>
    <phoneticPr fontId="2" type="noConversion"/>
  </si>
  <si>
    <t>案件編號</t>
    <phoneticPr fontId="1" type="noConversion"/>
  </si>
  <si>
    <t>徵審系統案號(eLoan案件編號)</t>
    <phoneticPr fontId="1" type="noConversion"/>
  </si>
  <si>
    <t>CreditSysNo</t>
    <phoneticPr fontId="1" type="noConversion"/>
  </si>
  <si>
    <t>CreditSysNoFirst</t>
    <phoneticPr fontId="2" type="noConversion"/>
  </si>
  <si>
    <t>CreditSysNo =</t>
    <phoneticPr fontId="2" type="noConversion"/>
  </si>
  <si>
    <t>CreateDate</t>
    <phoneticPr fontId="1" type="noConversion"/>
  </si>
  <si>
    <t>ApplDate</t>
    <phoneticPr fontId="1" type="noConversion"/>
  </si>
  <si>
    <t>ApplDate asc</t>
    <phoneticPr fontId="2" type="noConversion"/>
  </si>
  <si>
    <t>聯貸案編號</t>
    <phoneticPr fontId="1" type="noConversion"/>
  </si>
  <si>
    <t>SyndNo</t>
    <phoneticPr fontId="1" type="noConversion"/>
  </si>
  <si>
    <t>syndNoEq</t>
    <phoneticPr fontId="2" type="noConversion"/>
  </si>
  <si>
    <t xml:space="preserve">SyndNo = </t>
    <phoneticPr fontId="2" type="noConversion"/>
  </si>
  <si>
    <t>DepartmentCode</t>
  </si>
  <si>
    <t>案件隸屬單位</t>
  </si>
  <si>
    <t>共用代碼檔
0:非企金單位  
1:企金推展課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</si>
</sst>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Fill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top" wrapText="1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0" fillId="0" borderId="0" xfId="0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topLeftCell="A12" zoomScaleNormal="100" workbookViewId="0">
      <selection activeCell="G19" sqref="G19"/>
    </sheetView>
  </sheetViews>
  <sheetFormatPr defaultColWidth="21.44140625" defaultRowHeight="15.6" x14ac:dyDescent="0.3"/>
  <cols>
    <col min="1" max="1" width="4.88671875" style="19" customWidth="1"/>
    <col min="2" max="2" width="19.109375" style="19" customWidth="1"/>
    <col min="3" max="3" width="21" style="22" customWidth="1"/>
    <col min="4" max="4" width="13.88671875" style="26" customWidth="1"/>
    <col min="5" max="6" width="4.6640625" style="19" customWidth="1"/>
    <col min="7" max="7" width="30.77734375" style="19" customWidth="1"/>
    <col min="8" max="16384" width="21.44140625" style="7"/>
  </cols>
  <sheetData>
    <row r="1" spans="1:7" x14ac:dyDescent="0.3">
      <c r="A1" s="31" t="s">
        <v>31</v>
      </c>
      <c r="B1" s="32"/>
      <c r="C1" s="3" t="s">
        <v>96</v>
      </c>
      <c r="D1" s="4" t="s">
        <v>35</v>
      </c>
      <c r="E1" s="5"/>
      <c r="F1" s="6"/>
      <c r="G1" s="6"/>
    </row>
    <row r="2" spans="1:7" ht="17.25" customHeight="1" x14ac:dyDescent="0.3">
      <c r="A2" s="31"/>
      <c r="B2" s="32"/>
      <c r="C2" s="8" t="s">
        <v>85</v>
      </c>
      <c r="D2" s="9" t="s">
        <v>32</v>
      </c>
      <c r="E2" s="10"/>
      <c r="F2" s="11"/>
      <c r="G2" s="11"/>
    </row>
    <row r="3" spans="1:7" x14ac:dyDescent="0.3">
      <c r="A3" s="33" t="s">
        <v>26</v>
      </c>
      <c r="B3" s="33"/>
      <c r="C3" s="12" t="s">
        <v>48</v>
      </c>
      <c r="D3" s="4" t="s">
        <v>33</v>
      </c>
      <c r="E3" s="13"/>
      <c r="F3" s="14"/>
      <c r="G3" s="14"/>
    </row>
    <row r="4" spans="1:7" x14ac:dyDescent="0.3">
      <c r="A4" s="28" t="s">
        <v>27</v>
      </c>
      <c r="B4" s="30"/>
      <c r="C4" s="12" t="s">
        <v>76</v>
      </c>
      <c r="D4" s="4" t="s">
        <v>77</v>
      </c>
      <c r="E4" s="13"/>
      <c r="F4" s="14"/>
      <c r="G4" s="14"/>
    </row>
    <row r="5" spans="1:7" x14ac:dyDescent="0.3">
      <c r="A5" s="28" t="s">
        <v>36</v>
      </c>
      <c r="B5" s="30"/>
      <c r="C5" s="12" t="s">
        <v>61</v>
      </c>
      <c r="D5" s="4" t="s">
        <v>47</v>
      </c>
      <c r="E5" s="13"/>
      <c r="F5" s="14"/>
      <c r="G5" s="14"/>
    </row>
    <row r="6" spans="1:7" x14ac:dyDescent="0.3">
      <c r="A6" s="33" t="s">
        <v>28</v>
      </c>
      <c r="B6" s="33"/>
      <c r="C6" s="12"/>
      <c r="D6" s="4"/>
      <c r="E6" s="5"/>
      <c r="F6" s="6"/>
      <c r="G6" s="6"/>
    </row>
    <row r="7" spans="1:7" x14ac:dyDescent="0.3">
      <c r="A7" s="28" t="s">
        <v>29</v>
      </c>
      <c r="B7" s="29"/>
      <c r="C7" s="12"/>
      <c r="D7" s="4"/>
      <c r="E7" s="13"/>
      <c r="F7" s="14"/>
      <c r="G7" s="14"/>
    </row>
    <row r="8" spans="1:7" x14ac:dyDescent="0.3">
      <c r="A8" s="28" t="s">
        <v>30</v>
      </c>
      <c r="B8" s="30"/>
      <c r="C8" s="12"/>
      <c r="D8" s="4"/>
      <c r="E8" s="15"/>
      <c r="F8" s="16"/>
      <c r="G8" s="16"/>
    </row>
    <row r="9" spans="1:7" s="18" customFormat="1" ht="16.5" customHeight="1" x14ac:dyDescent="0.3">
      <c r="A9" s="8" t="s">
        <v>6</v>
      </c>
      <c r="B9" s="8" t="s">
        <v>1</v>
      </c>
      <c r="C9" s="17" t="s">
        <v>2</v>
      </c>
      <c r="D9" s="8" t="s">
        <v>3</v>
      </c>
      <c r="E9" s="8" t="s">
        <v>4</v>
      </c>
      <c r="F9" s="8" t="s">
        <v>5</v>
      </c>
      <c r="G9" s="17" t="s">
        <v>0</v>
      </c>
    </row>
    <row r="10" spans="1:7" x14ac:dyDescent="0.3">
      <c r="A10" s="19">
        <v>1</v>
      </c>
      <c r="B10" s="20" t="s">
        <v>38</v>
      </c>
      <c r="C10" s="20" t="s">
        <v>13</v>
      </c>
      <c r="D10" s="19" t="s">
        <v>52</v>
      </c>
      <c r="E10" s="19">
        <v>7</v>
      </c>
      <c r="G10" s="21"/>
    </row>
    <row r="11" spans="1:7" x14ac:dyDescent="0.3">
      <c r="A11" s="19">
        <f t="shared" ref="A11:A38" si="0">A10+1</f>
        <v>2</v>
      </c>
      <c r="B11" s="22" t="s">
        <v>60</v>
      </c>
      <c r="C11" s="20" t="s">
        <v>63</v>
      </c>
      <c r="D11" s="19" t="s">
        <v>56</v>
      </c>
      <c r="E11" s="19">
        <v>32</v>
      </c>
      <c r="G11" s="21"/>
    </row>
    <row r="12" spans="1:7" ht="17.100000000000001" customHeight="1" x14ac:dyDescent="0.3">
      <c r="A12" s="19">
        <f t="shared" si="0"/>
        <v>3</v>
      </c>
      <c r="B12" s="22" t="s">
        <v>106</v>
      </c>
      <c r="C12" s="23" t="s">
        <v>14</v>
      </c>
      <c r="D12" s="19" t="s">
        <v>67</v>
      </c>
      <c r="E12" s="19">
        <v>8</v>
      </c>
      <c r="G12" s="21"/>
    </row>
    <row r="13" spans="1:7" ht="17.100000000000001" customHeight="1" x14ac:dyDescent="0.3">
      <c r="A13" s="19">
        <f>A12+1</f>
        <v>4</v>
      </c>
      <c r="B13" s="22" t="s">
        <v>102</v>
      </c>
      <c r="C13" s="22" t="s">
        <v>100</v>
      </c>
      <c r="D13" s="19" t="s">
        <v>52</v>
      </c>
      <c r="E13" s="19">
        <v>7</v>
      </c>
      <c r="F13" s="22"/>
      <c r="G13" s="22" t="s">
        <v>101</v>
      </c>
    </row>
    <row r="14" spans="1:7" ht="17.100000000000001" customHeight="1" x14ac:dyDescent="0.3">
      <c r="A14" s="19">
        <f t="shared" si="0"/>
        <v>5</v>
      </c>
      <c r="B14" s="22" t="s">
        <v>109</v>
      </c>
      <c r="C14" s="23" t="s">
        <v>108</v>
      </c>
      <c r="D14" s="19" t="s">
        <v>52</v>
      </c>
      <c r="E14" s="19">
        <v>6</v>
      </c>
      <c r="G14" s="21"/>
    </row>
    <row r="15" spans="1:7" ht="17.100000000000001" customHeight="1" x14ac:dyDescent="0.3">
      <c r="A15" s="19">
        <f t="shared" si="0"/>
        <v>6</v>
      </c>
      <c r="B15" s="22" t="s">
        <v>57</v>
      </c>
      <c r="C15" s="23" t="s">
        <v>15</v>
      </c>
      <c r="D15" s="19" t="s">
        <v>55</v>
      </c>
      <c r="E15" s="19">
        <v>3</v>
      </c>
      <c r="G15" s="21"/>
    </row>
    <row r="16" spans="1:7" ht="21.6" customHeight="1" x14ac:dyDescent="0.3">
      <c r="A16" s="19">
        <f t="shared" si="0"/>
        <v>7</v>
      </c>
      <c r="B16" s="22" t="s">
        <v>39</v>
      </c>
      <c r="C16" s="23" t="s">
        <v>16</v>
      </c>
      <c r="D16" s="19" t="s">
        <v>51</v>
      </c>
      <c r="E16" s="19">
        <v>16</v>
      </c>
      <c r="F16" s="19">
        <v>2</v>
      </c>
      <c r="G16" s="21"/>
    </row>
    <row r="17" spans="1:7" ht="21.6" customHeight="1" x14ac:dyDescent="0.3">
      <c r="A17" s="19">
        <f t="shared" si="0"/>
        <v>8</v>
      </c>
      <c r="B17" s="22" t="s">
        <v>40</v>
      </c>
      <c r="C17" s="23" t="s">
        <v>17</v>
      </c>
      <c r="D17" s="19" t="s">
        <v>58</v>
      </c>
      <c r="E17" s="19">
        <v>5</v>
      </c>
      <c r="G17" s="21"/>
    </row>
    <row r="18" spans="1:7" ht="17.100000000000001" customHeight="1" x14ac:dyDescent="0.3">
      <c r="A18" s="19">
        <f>A17+1</f>
        <v>9</v>
      </c>
      <c r="B18" s="22" t="s">
        <v>41</v>
      </c>
      <c r="C18" s="23" t="s">
        <v>18</v>
      </c>
      <c r="D18" s="19" t="s">
        <v>55</v>
      </c>
      <c r="E18" s="19">
        <v>6</v>
      </c>
      <c r="G18" s="21"/>
    </row>
    <row r="19" spans="1:7" ht="48.6" x14ac:dyDescent="0.3">
      <c r="A19" s="19">
        <f t="shared" si="0"/>
        <v>10</v>
      </c>
      <c r="B19" s="36" t="s">
        <v>112</v>
      </c>
      <c r="C19" s="36" t="s">
        <v>113</v>
      </c>
      <c r="D19" s="35" t="s">
        <v>55</v>
      </c>
      <c r="E19" s="35">
        <v>1</v>
      </c>
      <c r="F19" s="34"/>
      <c r="G19" s="37" t="s">
        <v>114</v>
      </c>
    </row>
    <row r="20" spans="1:7" ht="273" customHeight="1" x14ac:dyDescent="0.3">
      <c r="A20" s="19">
        <f t="shared" si="0"/>
        <v>11</v>
      </c>
      <c r="B20" s="22" t="s">
        <v>42</v>
      </c>
      <c r="C20" s="23" t="s">
        <v>19</v>
      </c>
      <c r="D20" s="19" t="s">
        <v>55</v>
      </c>
      <c r="E20" s="19">
        <v>1</v>
      </c>
      <c r="G20" s="24" t="s">
        <v>84</v>
      </c>
    </row>
    <row r="21" spans="1:7" ht="18" customHeight="1" x14ac:dyDescent="0.3">
      <c r="A21" s="19">
        <f t="shared" si="0"/>
        <v>12</v>
      </c>
      <c r="B21" s="22" t="s">
        <v>43</v>
      </c>
      <c r="C21" s="23" t="s">
        <v>20</v>
      </c>
      <c r="D21" s="19" t="s">
        <v>55</v>
      </c>
      <c r="E21" s="19">
        <v>6</v>
      </c>
      <c r="G21" s="21"/>
    </row>
    <row r="22" spans="1:7" ht="18" customHeight="1" x14ac:dyDescent="0.3">
      <c r="A22" s="19">
        <f t="shared" si="0"/>
        <v>13</v>
      </c>
      <c r="B22" s="22" t="s">
        <v>44</v>
      </c>
      <c r="C22" s="23" t="s">
        <v>21</v>
      </c>
      <c r="D22" s="19" t="s">
        <v>55</v>
      </c>
      <c r="E22" s="19">
        <v>6</v>
      </c>
      <c r="G22" s="21"/>
    </row>
    <row r="23" spans="1:7" ht="18" customHeight="1" x14ac:dyDescent="0.3">
      <c r="A23" s="19">
        <f t="shared" si="0"/>
        <v>14</v>
      </c>
      <c r="B23" s="22" t="s">
        <v>45</v>
      </c>
      <c r="C23" s="23" t="s">
        <v>22</v>
      </c>
      <c r="D23" s="19" t="s">
        <v>55</v>
      </c>
      <c r="E23" s="19">
        <v>6</v>
      </c>
      <c r="G23" s="21"/>
    </row>
    <row r="24" spans="1:7" ht="18" customHeight="1" x14ac:dyDescent="0.3">
      <c r="A24" s="19">
        <f t="shared" si="0"/>
        <v>15</v>
      </c>
      <c r="B24" s="22" t="s">
        <v>81</v>
      </c>
      <c r="C24" s="23" t="s">
        <v>78</v>
      </c>
      <c r="D24" s="19" t="s">
        <v>55</v>
      </c>
      <c r="E24" s="19">
        <v>6</v>
      </c>
      <c r="G24" s="21"/>
    </row>
    <row r="25" spans="1:7" ht="18" customHeight="1" x14ac:dyDescent="0.3">
      <c r="A25" s="19">
        <f t="shared" si="0"/>
        <v>16</v>
      </c>
      <c r="B25" s="22" t="s">
        <v>82</v>
      </c>
      <c r="C25" s="23" t="s">
        <v>79</v>
      </c>
      <c r="D25" s="19" t="s">
        <v>55</v>
      </c>
      <c r="E25" s="19">
        <v>6</v>
      </c>
      <c r="G25" s="21"/>
    </row>
    <row r="26" spans="1:7" ht="18" customHeight="1" x14ac:dyDescent="0.3">
      <c r="A26" s="19">
        <f t="shared" si="0"/>
        <v>17</v>
      </c>
      <c r="B26" s="22" t="s">
        <v>83</v>
      </c>
      <c r="C26" s="23" t="s">
        <v>80</v>
      </c>
      <c r="D26" s="19" t="s">
        <v>55</v>
      </c>
      <c r="E26" s="19">
        <v>6</v>
      </c>
      <c r="G26" s="21"/>
    </row>
    <row r="27" spans="1:7" ht="18" customHeight="1" x14ac:dyDescent="0.3">
      <c r="A27" s="19">
        <f t="shared" si="0"/>
        <v>18</v>
      </c>
      <c r="B27" s="22" t="s">
        <v>46</v>
      </c>
      <c r="C27" s="23" t="s">
        <v>23</v>
      </c>
      <c r="D27" s="19" t="s">
        <v>55</v>
      </c>
      <c r="E27" s="19">
        <v>6</v>
      </c>
      <c r="G27" s="21"/>
    </row>
    <row r="28" spans="1:7" ht="75.75" customHeight="1" x14ac:dyDescent="0.3">
      <c r="A28" s="19">
        <f t="shared" si="0"/>
        <v>19</v>
      </c>
      <c r="B28" s="22" t="s">
        <v>68</v>
      </c>
      <c r="C28" s="20" t="s">
        <v>24</v>
      </c>
      <c r="D28" s="19" t="s">
        <v>55</v>
      </c>
      <c r="E28" s="19">
        <v>1</v>
      </c>
      <c r="G28" s="24" t="s">
        <v>88</v>
      </c>
    </row>
    <row r="29" spans="1:7" ht="20.399999999999999" customHeight="1" x14ac:dyDescent="0.3">
      <c r="A29" s="19">
        <f t="shared" si="0"/>
        <v>20</v>
      </c>
      <c r="B29" s="22" t="s">
        <v>62</v>
      </c>
      <c r="C29" s="20" t="s">
        <v>25</v>
      </c>
      <c r="D29" s="19" t="s">
        <v>67</v>
      </c>
      <c r="E29" s="19">
        <v>8</v>
      </c>
      <c r="G29" s="21"/>
    </row>
    <row r="30" spans="1:7" ht="18" customHeight="1" x14ac:dyDescent="0.3">
      <c r="A30" s="19">
        <f t="shared" si="0"/>
        <v>21</v>
      </c>
      <c r="B30" s="22" t="s">
        <v>65</v>
      </c>
      <c r="C30" s="23" t="s">
        <v>64</v>
      </c>
      <c r="D30" s="19" t="s">
        <v>55</v>
      </c>
      <c r="E30" s="19">
        <v>32</v>
      </c>
      <c r="G30" s="21"/>
    </row>
    <row r="31" spans="1:7" ht="18" customHeight="1" x14ac:dyDescent="0.3">
      <c r="A31" s="19">
        <f t="shared" si="0"/>
        <v>22</v>
      </c>
      <c r="B31" s="22" t="s">
        <v>86</v>
      </c>
      <c r="C31" s="23" t="s">
        <v>87</v>
      </c>
      <c r="D31" s="19" t="s">
        <v>56</v>
      </c>
      <c r="E31" s="19">
        <v>4</v>
      </c>
      <c r="G31" s="21"/>
    </row>
    <row r="32" spans="1:7" ht="31.2" x14ac:dyDescent="0.3">
      <c r="A32" s="19">
        <f t="shared" si="0"/>
        <v>23</v>
      </c>
      <c r="B32" s="25" t="s">
        <v>89</v>
      </c>
      <c r="C32" s="25" t="s">
        <v>90</v>
      </c>
      <c r="D32" s="25" t="s">
        <v>55</v>
      </c>
      <c r="E32" s="25">
        <v>1</v>
      </c>
      <c r="F32" s="25"/>
      <c r="G32" s="25" t="s">
        <v>91</v>
      </c>
    </row>
    <row r="33" spans="1:7" ht="31.2" x14ac:dyDescent="0.3">
      <c r="A33" s="19">
        <f t="shared" si="0"/>
        <v>24</v>
      </c>
      <c r="B33" s="25" t="s">
        <v>92</v>
      </c>
      <c r="C33" s="25" t="s">
        <v>93</v>
      </c>
      <c r="D33" s="25" t="s">
        <v>55</v>
      </c>
      <c r="E33" s="25">
        <v>1</v>
      </c>
      <c r="F33" s="25"/>
      <c r="G33" s="25" t="s">
        <v>91</v>
      </c>
    </row>
    <row r="34" spans="1:7" ht="31.2" x14ac:dyDescent="0.3">
      <c r="A34" s="19">
        <f t="shared" si="0"/>
        <v>25</v>
      </c>
      <c r="B34" s="25" t="s">
        <v>94</v>
      </c>
      <c r="C34" s="25" t="s">
        <v>95</v>
      </c>
      <c r="D34" s="25" t="s">
        <v>55</v>
      </c>
      <c r="E34" s="25">
        <v>1</v>
      </c>
      <c r="F34" s="25"/>
      <c r="G34" s="25" t="s">
        <v>91</v>
      </c>
    </row>
    <row r="35" spans="1:7" ht="16.5" customHeight="1" x14ac:dyDescent="0.3">
      <c r="A35" s="19">
        <f t="shared" si="0"/>
        <v>26</v>
      </c>
      <c r="B35" s="23" t="s">
        <v>105</v>
      </c>
      <c r="C35" s="23" t="s">
        <v>10</v>
      </c>
      <c r="D35" s="19" t="s">
        <v>53</v>
      </c>
      <c r="E35" s="19">
        <v>8</v>
      </c>
      <c r="G35" s="21"/>
    </row>
    <row r="36" spans="1:7" ht="17.100000000000001" customHeight="1" x14ac:dyDescent="0.3">
      <c r="A36" s="19">
        <f t="shared" si="0"/>
        <v>27</v>
      </c>
      <c r="B36" s="23" t="s">
        <v>49</v>
      </c>
      <c r="C36" s="23" t="s">
        <v>11</v>
      </c>
      <c r="D36" s="19" t="s">
        <v>55</v>
      </c>
      <c r="E36" s="19">
        <v>6</v>
      </c>
      <c r="G36" s="21"/>
    </row>
    <row r="37" spans="1:7" ht="17.100000000000001" customHeight="1" x14ac:dyDescent="0.3">
      <c r="A37" s="19">
        <f t="shared" si="0"/>
        <v>28</v>
      </c>
      <c r="B37" s="23" t="s">
        <v>37</v>
      </c>
      <c r="C37" s="23" t="s">
        <v>9</v>
      </c>
      <c r="D37" s="19" t="s">
        <v>54</v>
      </c>
      <c r="E37" s="19">
        <v>8</v>
      </c>
      <c r="G37" s="21"/>
    </row>
    <row r="38" spans="1:7" ht="16.5" customHeight="1" x14ac:dyDescent="0.3">
      <c r="A38" s="19">
        <f t="shared" si="0"/>
        <v>29</v>
      </c>
      <c r="B38" s="27" t="s">
        <v>50</v>
      </c>
      <c r="C38" s="23" t="s">
        <v>12</v>
      </c>
      <c r="D38" s="19" t="s">
        <v>55</v>
      </c>
      <c r="E38" s="19">
        <v>6</v>
      </c>
      <c r="G38" s="21"/>
    </row>
  </sheetData>
  <mergeCells count="8">
    <mergeCell ref="A7:B7"/>
    <mergeCell ref="A8:B8"/>
    <mergeCell ref="A1:B1"/>
    <mergeCell ref="A2:B2"/>
    <mergeCell ref="A3:B3"/>
    <mergeCell ref="A4:B4"/>
    <mergeCell ref="A6:B6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60" zoomScaleNormal="160" workbookViewId="0">
      <pane ySplit="1" topLeftCell="A2" activePane="bottomLeft" state="frozen"/>
      <selection pane="bottomLeft" activeCell="B7" sqref="B7"/>
    </sheetView>
  </sheetViews>
  <sheetFormatPr defaultRowHeight="16.2" x14ac:dyDescent="0.3"/>
  <cols>
    <col min="1" max="1" width="24.33203125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34</v>
      </c>
      <c r="B1" s="2" t="s">
        <v>7</v>
      </c>
      <c r="C1" s="2" t="s">
        <v>8</v>
      </c>
    </row>
    <row r="2" spans="1:3" x14ac:dyDescent="0.3">
      <c r="A2" s="1" t="s">
        <v>59</v>
      </c>
      <c r="B2" s="1" t="s">
        <v>73</v>
      </c>
      <c r="C2" s="1" t="s">
        <v>75</v>
      </c>
    </row>
    <row r="3" spans="1:3" x14ac:dyDescent="0.3">
      <c r="A3" s="1" t="s">
        <v>70</v>
      </c>
      <c r="B3" s="1" t="s">
        <v>98</v>
      </c>
      <c r="C3" s="1" t="s">
        <v>69</v>
      </c>
    </row>
    <row r="4" spans="1:3" x14ac:dyDescent="0.3">
      <c r="A4" s="1" t="s">
        <v>97</v>
      </c>
      <c r="B4" s="1" t="s">
        <v>99</v>
      </c>
      <c r="C4" s="1" t="s">
        <v>74</v>
      </c>
    </row>
    <row r="5" spans="1:3" x14ac:dyDescent="0.3">
      <c r="A5" s="1" t="s">
        <v>71</v>
      </c>
      <c r="B5" s="1" t="s">
        <v>66</v>
      </c>
      <c r="C5" s="1" t="s">
        <v>72</v>
      </c>
    </row>
    <row r="6" spans="1:3" x14ac:dyDescent="0.3">
      <c r="A6" s="1" t="s">
        <v>103</v>
      </c>
      <c r="B6" s="1" t="s">
        <v>104</v>
      </c>
      <c r="C6" s="1" t="s">
        <v>107</v>
      </c>
    </row>
    <row r="7" spans="1:3" x14ac:dyDescent="0.3">
      <c r="A7" s="1" t="s">
        <v>110</v>
      </c>
      <c r="B7" s="1" t="s">
        <v>111</v>
      </c>
      <c r="C7" s="1" t="s">
        <v>69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2021-10-14T07:23:25Z</dcterms:modified>
</cp:coreProperties>
</file>