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 defaultThemeVersion="124226"/>
  <mc:AlternateContent xmlns:mc="http://schemas.openxmlformats.org/markup-compatibility/2006">
    <mc:Choice Requires="x15">
      <x15ac:absPath xmlns:x15ac="http://schemas.microsoft.com/office/spreadsheetml/2010/11/ac" url="Z:\SKL\DB\GenTables\L5-管理性作業\"/>
    </mc:Choice>
  </mc:AlternateContent>
  <xr:revisionPtr revIDLastSave="0" documentId="13_ncr:1_{7CC9BF55-C8F2-44CA-A31A-27CEAA121893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DBD" sheetId="1" r:id="rId1"/>
    <sheet name="DBS" sheetId="2" r:id="rId2"/>
  </sheets>
  <calcPr calcId="181029"/>
</workbook>
</file>

<file path=xl/calcChain.xml><?xml version="1.0" encoding="utf-8"?>
<calcChain xmlns="http://schemas.openxmlformats.org/spreadsheetml/2006/main">
  <c r="A10" i="1" l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</calcChain>
</file>

<file path=xl/sharedStrings.xml><?xml version="1.0" encoding="utf-8"?>
<sst xmlns="http://schemas.openxmlformats.org/spreadsheetml/2006/main" count="137" uniqueCount="118">
  <si>
    <t>SEQ</t>
    <phoneticPr fontId="2" type="noConversion"/>
  </si>
  <si>
    <t>Key ID</t>
    <phoneticPr fontId="2" type="noConversion"/>
  </si>
  <si>
    <t>讀取Key條件</t>
    <phoneticPr fontId="3" type="noConversion"/>
  </si>
  <si>
    <t>其他ORDER條件</t>
  </si>
  <si>
    <t>Uni</t>
    <phoneticPr fontId="2" type="noConversion"/>
  </si>
  <si>
    <t>Index1</t>
    <phoneticPr fontId="2" type="noConversion"/>
  </si>
  <si>
    <t>Index2</t>
    <phoneticPr fontId="2" type="noConversion"/>
  </si>
  <si>
    <t>Index3</t>
    <phoneticPr fontId="2" type="noConversion"/>
  </si>
  <si>
    <t>Table</t>
    <phoneticPr fontId="2" type="noConversion"/>
  </si>
  <si>
    <t>PrimaryKey</t>
    <phoneticPr fontId="2" type="noConversion"/>
  </si>
  <si>
    <t>FunNm</t>
    <phoneticPr fontId="3" type="noConversion"/>
  </si>
  <si>
    <t>ForeignKey1</t>
    <phoneticPr fontId="2" type="noConversion"/>
  </si>
  <si>
    <t>欄位名稱</t>
  </si>
  <si>
    <t>中文名稱</t>
  </si>
  <si>
    <t>形態</t>
  </si>
  <si>
    <t>長度</t>
  </si>
  <si>
    <t>小數</t>
  </si>
  <si>
    <t>備註說明</t>
  </si>
  <si>
    <t>V</t>
    <phoneticPr fontId="2" type="noConversion"/>
  </si>
  <si>
    <t>DrawdownDate</t>
    <phoneticPr fontId="8" type="noConversion"/>
  </si>
  <si>
    <t>額度編號</t>
    <phoneticPr fontId="8" type="noConversion"/>
  </si>
  <si>
    <t>撥款序號</t>
    <phoneticPr fontId="8" type="noConversion"/>
  </si>
  <si>
    <t>DECIMAL</t>
    <phoneticPr fontId="8" type="noConversion"/>
  </si>
  <si>
    <t>FacmNo</t>
    <phoneticPr fontId="8" type="noConversion"/>
  </si>
  <si>
    <t>BormNo</t>
    <phoneticPr fontId="8" type="noConversion"/>
  </si>
  <si>
    <t>PfBsDetail</t>
    <phoneticPr fontId="2" type="noConversion"/>
  </si>
  <si>
    <t>DecimalD</t>
    <phoneticPr fontId="8" type="noConversion"/>
  </si>
  <si>
    <t>FacMain.BusinessOfficer 放款業務專員</t>
    <phoneticPr fontId="2" type="noConversion"/>
  </si>
  <si>
    <t>FacMain.ProdNo 商品代碼</t>
    <phoneticPr fontId="2" type="noConversion"/>
  </si>
  <si>
    <t>WorkMonth,CustNo,FacmNo,BormNo,PerfDate</t>
    <phoneticPr fontId="2" type="noConversion"/>
  </si>
  <si>
    <t>CustNo,FacmNo,BormNo,PerfDate</t>
  </si>
  <si>
    <t>WorkSeason</t>
    <phoneticPr fontId="8" type="noConversion"/>
  </si>
  <si>
    <t xml:space="preserve"> </t>
    <phoneticPr fontId="2" type="noConversion"/>
  </si>
  <si>
    <t>CreateDate</t>
    <phoneticPr fontId="8" type="noConversion"/>
  </si>
  <si>
    <t>建檔日期時間</t>
    <phoneticPr fontId="8" type="noConversion"/>
  </si>
  <si>
    <t>DATE</t>
    <phoneticPr fontId="8" type="noConversion"/>
  </si>
  <si>
    <t>CreateEmpNo</t>
    <phoneticPr fontId="8" type="noConversion"/>
  </si>
  <si>
    <t>建檔人員</t>
    <phoneticPr fontId="8" type="noConversion"/>
  </si>
  <si>
    <t>VARCHAR2</t>
    <phoneticPr fontId="8" type="noConversion"/>
  </si>
  <si>
    <t>LastUpdate</t>
    <phoneticPr fontId="8" type="noConversion"/>
  </si>
  <si>
    <t>最後更新日期時間</t>
    <phoneticPr fontId="8" type="noConversion"/>
  </si>
  <si>
    <t>LastUpdateEmpNo</t>
    <phoneticPr fontId="8" type="noConversion"/>
  </si>
  <si>
    <t>最後更新人員</t>
    <phoneticPr fontId="8" type="noConversion"/>
  </si>
  <si>
    <t>findFacmNoRange</t>
    <phoneticPr fontId="2" type="noConversion"/>
  </si>
  <si>
    <t>CustNo = ,AND FacmNo &gt;= ,AND FacmNo &lt;=</t>
    <phoneticPr fontId="2" type="noConversion"/>
  </si>
  <si>
    <t>PerfDate</t>
    <phoneticPr fontId="8" type="noConversion"/>
  </si>
  <si>
    <t>findBsOfficerAndWorkMonth</t>
    <phoneticPr fontId="2" type="noConversion"/>
  </si>
  <si>
    <t>BsOfficer = ,AND WorkMonth&gt;= ,AND WorkMonth &lt;=</t>
    <phoneticPr fontId="3" type="noConversion"/>
  </si>
  <si>
    <t>findBsOfficerOneMonth</t>
    <phoneticPr fontId="2" type="noConversion"/>
  </si>
  <si>
    <t>findByPerfDate</t>
    <phoneticPr fontId="3" type="noConversion"/>
  </si>
  <si>
    <t>PerfDate&gt;= ,AND PerfDate &lt;=</t>
    <phoneticPr fontId="3" type="noConversion"/>
  </si>
  <si>
    <t>PerfDate ASC, DeptCode ASC, BsOfficer ASC</t>
    <phoneticPr fontId="3" type="noConversion"/>
  </si>
  <si>
    <t>findByBsOfficerAndPerfDate</t>
    <phoneticPr fontId="3" type="noConversion"/>
  </si>
  <si>
    <t>BsOfficer= ,AND WorkMonth=</t>
    <phoneticPr fontId="3" type="noConversion"/>
  </si>
  <si>
    <t>BsOfficer= ,AND PerfDate&gt;= ,AND PerfDate &lt;=</t>
    <phoneticPr fontId="3" type="noConversion"/>
  </si>
  <si>
    <t>CustNo</t>
    <phoneticPr fontId="8" type="noConversion"/>
  </si>
  <si>
    <t>findByPerfDateAndCustNo</t>
    <phoneticPr fontId="3" type="noConversion"/>
  </si>
  <si>
    <t>PerfAmt</t>
    <phoneticPr fontId="8" type="noConversion"/>
  </si>
  <si>
    <t>findByWorkMonth</t>
  </si>
  <si>
    <t>WorkMonth &gt;= , AND WorkMonth&lt;=</t>
  </si>
  <si>
    <t>CustNo ASC, FacmNo ASC, BormNo ASC</t>
    <phoneticPr fontId="2" type="noConversion"/>
  </si>
  <si>
    <t>findByCustNoAndFacmNo</t>
    <phoneticPr fontId="2" type="noConversion"/>
  </si>
  <si>
    <t>CustNo = ,AND FacmNo =</t>
    <phoneticPr fontId="2" type="noConversion"/>
  </si>
  <si>
    <t>findByCustNo</t>
    <phoneticPr fontId="2" type="noConversion"/>
  </si>
  <si>
    <t xml:space="preserve">CustNo = </t>
    <phoneticPr fontId="2" type="noConversion"/>
  </si>
  <si>
    <t>CustNo ASC, FacmNo ASC, BormNo ASC</t>
    <phoneticPr fontId="2" type="noConversion"/>
  </si>
  <si>
    <t>業績日期</t>
    <phoneticPr fontId="8" type="noConversion"/>
  </si>
  <si>
    <t>戶號</t>
    <phoneticPr fontId="8" type="noConversion"/>
  </si>
  <si>
    <t>房貸專員</t>
    <phoneticPr fontId="8" type="noConversion"/>
  </si>
  <si>
    <t>DeptCode</t>
    <phoneticPr fontId="8" type="noConversion"/>
  </si>
  <si>
    <t>部室代號</t>
    <phoneticPr fontId="8" type="noConversion"/>
  </si>
  <si>
    <t>撥款日</t>
    <phoneticPr fontId="8" type="noConversion"/>
  </si>
  <si>
    <t>商品代碼</t>
    <phoneticPr fontId="8" type="noConversion"/>
  </si>
  <si>
    <t>計件代碼</t>
    <phoneticPr fontId="8" type="noConversion"/>
  </si>
  <si>
    <t>工作月</t>
    <phoneticPr fontId="8" type="noConversion"/>
  </si>
  <si>
    <t>工作季</t>
    <phoneticPr fontId="8" type="noConversion"/>
  </si>
  <si>
    <t>應以PfBsOfficer(房貸專員業績目標檔)計算業績</t>
    <phoneticPr fontId="2" type="noConversion"/>
  </si>
  <si>
    <t>撥款為正值，部分償還、提前結案為負值，計件代碼變更為零</t>
    <phoneticPr fontId="2" type="noConversion"/>
  </si>
  <si>
    <t xml:space="preserve">撥款金額/追回金額 </t>
    <phoneticPr fontId="8" type="noConversion"/>
  </si>
  <si>
    <t>PerfDate DESC</t>
    <phoneticPr fontId="3" type="noConversion"/>
  </si>
  <si>
    <t>LogNo</t>
    <phoneticPr fontId="8" type="noConversion"/>
  </si>
  <si>
    <t>序號</t>
  </si>
  <si>
    <t>LogNo</t>
    <phoneticPr fontId="2" type="noConversion"/>
  </si>
  <si>
    <t xml:space="preserve">CustNo = ,AND FacmNo = ,AND BormNo = </t>
    <phoneticPr fontId="3" type="noConversion"/>
  </si>
  <si>
    <t>CustNo ASC, FacmNo ASC</t>
    <phoneticPr fontId="3" type="noConversion"/>
  </si>
  <si>
    <t>PerfDate ASC, FacmNo ASC, BormNo ASC</t>
    <phoneticPr fontId="3" type="noConversion"/>
  </si>
  <si>
    <t>findBormNoLatestFirst</t>
    <phoneticPr fontId="3" type="noConversion"/>
  </si>
  <si>
    <t>auto</t>
    <phoneticPr fontId="2" type="noConversion"/>
  </si>
  <si>
    <t>還款類別</t>
    <phoneticPr fontId="8" type="noConversion"/>
  </si>
  <si>
    <t>DECIMAL</t>
    <phoneticPr fontId="8" type="noConversion"/>
  </si>
  <si>
    <t>RepayType</t>
    <phoneticPr fontId="8" type="noConversion"/>
  </si>
  <si>
    <t xml:space="preserve">CustNo = ,AND FacmNo = ,AND BormNo = ,AND PerfDate = ,AND RepayType = ,AND PieceCode = </t>
    <phoneticPr fontId="2" type="noConversion"/>
  </si>
  <si>
    <t>findBormNoEq</t>
    <phoneticPr fontId="2" type="noConversion"/>
  </si>
  <si>
    <t xml:space="preserve">CustNo = ,AND FacmNo = ,AND BormNo = </t>
    <phoneticPr fontId="2" type="noConversion"/>
  </si>
  <si>
    <t>PerfDate ASC</t>
    <phoneticPr fontId="2" type="noConversion"/>
  </si>
  <si>
    <t>AdjPerfAmt</t>
    <phoneticPr fontId="8" type="noConversion"/>
  </si>
  <si>
    <t>週整加減件數</t>
    <phoneticPr fontId="8" type="noConversion"/>
  </si>
  <si>
    <t>週整加減業績金額</t>
    <phoneticPr fontId="8" type="noConversion"/>
  </si>
  <si>
    <t>PerfCnt</t>
    <phoneticPr fontId="8" type="noConversion"/>
  </si>
  <si>
    <t>PieceCode</t>
    <phoneticPr fontId="8" type="noConversion"/>
  </si>
  <si>
    <t>DrawdownAmt</t>
    <phoneticPr fontId="8" type="noConversion"/>
  </si>
  <si>
    <t>WorkMonth</t>
    <phoneticPr fontId="8" type="noConversion"/>
  </si>
  <si>
    <t>業績日期=系統營業日
1.撥貸(計件代碼變更)，為撥款日期；計件代碼變更不可跨工作月
2.部分償還、提前結案，為會計日</t>
    <phoneticPr fontId="2" type="noConversion"/>
  </si>
  <si>
    <t>findByTxFirst</t>
    <phoneticPr fontId="2" type="noConversion"/>
  </si>
  <si>
    <t>房貸專員業績明細檔</t>
    <phoneticPr fontId="2" type="noConversion"/>
  </si>
  <si>
    <t>findDrawdownBetween</t>
    <phoneticPr fontId="3" type="noConversion"/>
  </si>
  <si>
    <t>DrawdownDate ASC</t>
    <phoneticPr fontId="3" type="noConversion"/>
  </si>
  <si>
    <t>DrawdownDate &gt;= ,AND DrawdownDate &lt;=</t>
    <phoneticPr fontId="8" type="noConversion"/>
  </si>
  <si>
    <t>0:撥款(計件代碼變更)
2:部分償還
3:提前結案
4:人工增減業績</t>
    <phoneticPr fontId="8" type="noConversion"/>
  </si>
  <si>
    <t>ProdCode</t>
    <phoneticPr fontId="8" type="noConversion"/>
  </si>
  <si>
    <t>BsOfficer</t>
    <phoneticPr fontId="8" type="noConversion"/>
  </si>
  <si>
    <t>AdjPerfCnt</t>
    <phoneticPr fontId="8" type="noConversion"/>
  </si>
  <si>
    <t>件數</t>
    <phoneticPr fontId="8" type="noConversion"/>
  </si>
  <si>
    <t>調整後件數</t>
    <phoneticPr fontId="2" type="noConversion"/>
  </si>
  <si>
    <t>業績金額</t>
    <phoneticPr fontId="8" type="noConversion"/>
  </si>
  <si>
    <t>調整後業績金額</t>
    <phoneticPr fontId="2" type="noConversion"/>
  </si>
  <si>
    <t>findBormNoFirst</t>
    <phoneticPr fontId="2" type="noConversion"/>
  </si>
  <si>
    <t>PerfDate ASC ,LogNo ASC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</si>
</sst>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b/>
      <sz val="12"/>
      <color indexed="8"/>
      <name val="標楷體"/>
      <family val="4"/>
      <charset val="136"/>
    </font>
    <font>
      <sz val="12"/>
      <color indexed="8"/>
      <name val="標楷體"/>
      <family val="4"/>
      <charset val="136"/>
    </font>
    <font>
      <sz val="9"/>
      <name val="新細明體"/>
      <family val="1"/>
      <charset val="136"/>
      <scheme val="minor"/>
    </font>
    <font>
      <sz val="12"/>
      <color rgb="FF000000"/>
      <name val="標楷體"/>
      <family val="4"/>
      <charset val="136"/>
    </font>
    <font>
      <sz val="12"/>
      <color rgb="FFFF0000"/>
      <name val="標楷體"/>
      <family val="4"/>
      <charset val="136"/>
    </font>
  </fonts>
  <fills count="4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41">
    <xf numFmtId="0" fontId="0" fillId="0" borderId="0" xfId="0">
      <alignment vertical="center"/>
    </xf>
    <xf numFmtId="0" fontId="4" fillId="0" borderId="1" xfId="0" applyFont="1" applyBorder="1">
      <alignment vertical="center"/>
    </xf>
    <xf numFmtId="0" fontId="5" fillId="0" borderId="1" xfId="0" applyFont="1" applyBorder="1" applyAlignment="1">
      <alignment horizontal="center" vertical="center"/>
    </xf>
    <xf numFmtId="49" fontId="7" fillId="0" borderId="1" xfId="0" applyNumberFormat="1" applyFont="1" applyBorder="1" applyAlignment="1">
      <alignment horizontal="left" vertical="center"/>
    </xf>
    <xf numFmtId="49" fontId="7" fillId="0" borderId="1" xfId="0" applyNumberFormat="1" applyFont="1" applyBorder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49" fontId="7" fillId="0" borderId="0" xfId="0" applyNumberFormat="1" applyFont="1" applyAlignment="1">
      <alignment vertical="center" wrapText="1"/>
    </xf>
    <xf numFmtId="0" fontId="7" fillId="0" borderId="0" xfId="0" applyFont="1">
      <alignment vertical="center"/>
    </xf>
    <xf numFmtId="49" fontId="6" fillId="2" borderId="1" xfId="0" applyNumberFormat="1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 wrapText="1"/>
    </xf>
    <xf numFmtId="49" fontId="7" fillId="0" borderId="0" xfId="0" applyNumberFormat="1" applyFont="1">
      <alignment vertical="center"/>
    </xf>
    <xf numFmtId="49" fontId="7" fillId="0" borderId="1" xfId="0" applyNumberFormat="1" applyFont="1" applyBorder="1" applyAlignment="1">
      <alignment horizontal="left" vertical="center" wrapText="1"/>
    </xf>
    <xf numFmtId="49" fontId="7" fillId="0" borderId="1" xfId="0" applyNumberFormat="1" applyFont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vertical="center" wrapText="1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>
      <alignment vertical="center"/>
    </xf>
    <xf numFmtId="0" fontId="7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top" wrapText="1"/>
    </xf>
    <xf numFmtId="0" fontId="9" fillId="0" borderId="1" xfId="0" applyFont="1" applyBorder="1" applyAlignment="1">
      <alignment horizontal="left" vertical="top"/>
    </xf>
    <xf numFmtId="0" fontId="9" fillId="0" borderId="1" xfId="0" applyFont="1" applyBorder="1" applyAlignment="1">
      <alignment horizontal="right" vertical="top" wrapText="1"/>
    </xf>
    <xf numFmtId="0" fontId="10" fillId="0" borderId="1" xfId="0" applyFont="1" applyBorder="1" applyAlignment="1">
      <alignment horizontal="left" vertical="top" wrapText="1"/>
    </xf>
    <xf numFmtId="0" fontId="10" fillId="0" borderId="1" xfId="0" applyFont="1" applyBorder="1" applyAlignment="1">
      <alignment horizontal="left" vertical="top"/>
    </xf>
    <xf numFmtId="0" fontId="10" fillId="0" borderId="1" xfId="0" applyFont="1" applyBorder="1" applyAlignment="1">
      <alignment horizontal="right" vertical="top" wrapText="1"/>
    </xf>
    <xf numFmtId="0" fontId="10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center" vertical="top"/>
    </xf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 wrapText="1"/>
    </xf>
    <xf numFmtId="0" fontId="10" fillId="0" borderId="1" xfId="1" applyFont="1" applyBorder="1" applyAlignment="1">
      <alignment horizontal="left" vertical="top" wrapText="1"/>
    </xf>
    <xf numFmtId="0" fontId="7" fillId="3" borderId="1" xfId="0" applyFont="1" applyFill="1" applyBorder="1" applyAlignment="1">
      <alignment horizontal="center" vertical="top"/>
    </xf>
    <xf numFmtId="0" fontId="9" fillId="3" borderId="1" xfId="0" applyFont="1" applyFill="1" applyBorder="1" applyAlignment="1">
      <alignment horizontal="left" vertical="top" wrapText="1"/>
    </xf>
    <xf numFmtId="0" fontId="9" fillId="3" borderId="1" xfId="0" applyFont="1" applyFill="1" applyBorder="1" applyAlignment="1">
      <alignment horizontal="left" vertical="top"/>
    </xf>
    <xf numFmtId="0" fontId="9" fillId="3" borderId="1" xfId="0" applyFont="1" applyFill="1" applyBorder="1" applyAlignment="1">
      <alignment horizontal="right" vertical="top" wrapText="1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left" vertical="center"/>
    </xf>
    <xf numFmtId="49" fontId="6" fillId="2" borderId="2" xfId="0" applyNumberFormat="1" applyFont="1" applyFill="1" applyBorder="1" applyAlignment="1">
      <alignment horizontal="left" vertical="center"/>
    </xf>
    <xf numFmtId="49" fontId="6" fillId="2" borderId="3" xfId="0" applyNumberFormat="1" applyFont="1" applyFill="1" applyBorder="1" applyAlignment="1">
      <alignment horizontal="left" vertical="center"/>
    </xf>
    <xf numFmtId="49" fontId="6" fillId="2" borderId="4" xfId="0" applyNumberFormat="1" applyFont="1" applyFill="1" applyBorder="1" applyAlignment="1">
      <alignment horizontal="left" vertical="center"/>
    </xf>
    <xf numFmtId="49" fontId="6" fillId="2" borderId="1" xfId="0" applyNumberFormat="1" applyFont="1" applyFill="1" applyBorder="1" applyAlignment="1">
      <alignment horizontal="left" vertical="center"/>
    </xf>
  </cellXfs>
  <cellStyles count="2">
    <cellStyle name="一般" xfId="0" builtinId="0"/>
    <cellStyle name="一般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0"/>
  <sheetViews>
    <sheetView zoomScaleNormal="100" workbookViewId="0">
      <selection activeCell="B9" sqref="B9"/>
    </sheetView>
  </sheetViews>
  <sheetFormatPr defaultColWidth="21.44140625" defaultRowHeight="16.2" x14ac:dyDescent="0.3"/>
  <cols>
    <col min="1" max="1" width="6" style="14" customWidth="1"/>
    <col min="2" max="2" width="19.44140625" style="14" bestFit="1" customWidth="1"/>
    <col min="3" max="3" width="28" style="16" customWidth="1"/>
    <col min="4" max="4" width="22.6640625" style="15" bestFit="1" customWidth="1"/>
    <col min="5" max="6" width="5.77734375" style="14" bestFit="1" customWidth="1"/>
    <col min="7" max="7" width="66.109375" style="14" customWidth="1"/>
    <col min="8" max="16384" width="21.44140625" style="7"/>
  </cols>
  <sheetData>
    <row r="1" spans="1:7" x14ac:dyDescent="0.3">
      <c r="A1" s="37" t="s">
        <v>8</v>
      </c>
      <c r="B1" s="38"/>
      <c r="C1" s="3" t="s">
        <v>25</v>
      </c>
      <c r="D1" s="4" t="s">
        <v>104</v>
      </c>
      <c r="E1" s="5"/>
      <c r="F1" s="6"/>
      <c r="G1" s="6"/>
    </row>
    <row r="2" spans="1:7" x14ac:dyDescent="0.3">
      <c r="A2" s="37"/>
      <c r="B2" s="38"/>
      <c r="C2" s="8" t="s">
        <v>1</v>
      </c>
      <c r="D2" s="9" t="s">
        <v>4</v>
      </c>
      <c r="E2" s="5"/>
      <c r="F2" s="10"/>
      <c r="G2" s="10"/>
    </row>
    <row r="3" spans="1:7" x14ac:dyDescent="0.3">
      <c r="A3" s="40" t="s">
        <v>9</v>
      </c>
      <c r="B3" s="40"/>
      <c r="C3" s="11" t="s">
        <v>82</v>
      </c>
      <c r="D3" s="12" t="s">
        <v>18</v>
      </c>
      <c r="E3" s="5"/>
      <c r="F3" s="10"/>
      <c r="G3" s="10"/>
    </row>
    <row r="4" spans="1:7" x14ac:dyDescent="0.3">
      <c r="A4" s="37" t="s">
        <v>11</v>
      </c>
      <c r="B4" s="39"/>
      <c r="C4" s="11"/>
      <c r="D4" s="12"/>
      <c r="E4" s="5"/>
      <c r="F4" s="10"/>
      <c r="G4" s="10"/>
    </row>
    <row r="5" spans="1:7" x14ac:dyDescent="0.3">
      <c r="A5" s="40" t="s">
        <v>5</v>
      </c>
      <c r="B5" s="40"/>
      <c r="C5" s="3" t="s">
        <v>29</v>
      </c>
      <c r="D5" s="12"/>
      <c r="E5" s="5"/>
      <c r="F5" s="10"/>
      <c r="G5" s="10"/>
    </row>
    <row r="6" spans="1:7" x14ac:dyDescent="0.3">
      <c r="A6" s="37" t="s">
        <v>6</v>
      </c>
      <c r="B6" s="38"/>
      <c r="C6" s="3" t="s">
        <v>30</v>
      </c>
      <c r="D6" s="12"/>
      <c r="E6" s="5"/>
      <c r="F6" s="10"/>
      <c r="G6" s="10"/>
    </row>
    <row r="7" spans="1:7" x14ac:dyDescent="0.3">
      <c r="A7" s="37" t="s">
        <v>7</v>
      </c>
      <c r="B7" s="39"/>
      <c r="C7" s="3"/>
      <c r="D7" s="12"/>
      <c r="E7" s="5"/>
      <c r="F7" s="10"/>
      <c r="G7" s="10"/>
    </row>
    <row r="8" spans="1:7" x14ac:dyDescent="0.3">
      <c r="A8" s="8" t="s">
        <v>0</v>
      </c>
      <c r="B8" s="8" t="s">
        <v>12</v>
      </c>
      <c r="C8" s="9" t="s">
        <v>13</v>
      </c>
      <c r="D8" s="8" t="s">
        <v>14</v>
      </c>
      <c r="E8" s="8" t="s">
        <v>15</v>
      </c>
      <c r="F8" s="8" t="s">
        <v>16</v>
      </c>
      <c r="G8" s="13" t="s">
        <v>17</v>
      </c>
    </row>
    <row r="9" spans="1:7" x14ac:dyDescent="0.3">
      <c r="A9" s="27">
        <v>1</v>
      </c>
      <c r="B9" s="19" t="s">
        <v>80</v>
      </c>
      <c r="C9" s="28" t="s">
        <v>81</v>
      </c>
      <c r="D9" s="15" t="s">
        <v>87</v>
      </c>
      <c r="E9" s="4"/>
      <c r="F9" s="4"/>
      <c r="G9" s="29"/>
    </row>
    <row r="10" spans="1:7" ht="64.8" customHeight="1" x14ac:dyDescent="0.3">
      <c r="A10" s="27">
        <f>A9+1</f>
        <v>2</v>
      </c>
      <c r="B10" s="19" t="s">
        <v>45</v>
      </c>
      <c r="C10" s="20" t="s">
        <v>66</v>
      </c>
      <c r="D10" s="19" t="s">
        <v>26</v>
      </c>
      <c r="E10" s="21">
        <v>8</v>
      </c>
      <c r="G10" s="18" t="s">
        <v>102</v>
      </c>
    </row>
    <row r="11" spans="1:7" x14ac:dyDescent="0.3">
      <c r="A11" s="27">
        <f t="shared" ref="A11:A30" si="0">A10+1</f>
        <v>3</v>
      </c>
      <c r="B11" s="19" t="s">
        <v>55</v>
      </c>
      <c r="C11" s="20" t="s">
        <v>67</v>
      </c>
      <c r="D11" s="19" t="s">
        <v>22</v>
      </c>
      <c r="E11" s="21">
        <v>7</v>
      </c>
      <c r="G11" s="14" t="s">
        <v>32</v>
      </c>
    </row>
    <row r="12" spans="1:7" x14ac:dyDescent="0.3">
      <c r="A12" s="27">
        <f t="shared" si="0"/>
        <v>4</v>
      </c>
      <c r="B12" s="19" t="s">
        <v>23</v>
      </c>
      <c r="C12" s="20" t="s">
        <v>20</v>
      </c>
      <c r="D12" s="19" t="s">
        <v>22</v>
      </c>
      <c r="E12" s="21">
        <v>3</v>
      </c>
    </row>
    <row r="13" spans="1:7" x14ac:dyDescent="0.3">
      <c r="A13" s="27">
        <f t="shared" si="0"/>
        <v>5</v>
      </c>
      <c r="B13" s="19" t="s">
        <v>24</v>
      </c>
      <c r="C13" s="20" t="s">
        <v>21</v>
      </c>
      <c r="D13" s="19" t="s">
        <v>22</v>
      </c>
      <c r="E13" s="21">
        <v>3</v>
      </c>
    </row>
    <row r="14" spans="1:7" ht="64.8" x14ac:dyDescent="0.3">
      <c r="A14" s="27">
        <f t="shared" si="0"/>
        <v>6</v>
      </c>
      <c r="B14" s="22" t="s">
        <v>90</v>
      </c>
      <c r="C14" s="23" t="s">
        <v>88</v>
      </c>
      <c r="D14" s="22" t="s">
        <v>89</v>
      </c>
      <c r="E14" s="24">
        <v>1</v>
      </c>
      <c r="F14" s="25"/>
      <c r="G14" s="30" t="s">
        <v>108</v>
      </c>
    </row>
    <row r="15" spans="1:7" x14ac:dyDescent="0.3">
      <c r="A15" s="27">
        <f t="shared" si="0"/>
        <v>7</v>
      </c>
      <c r="B15" s="19" t="s">
        <v>110</v>
      </c>
      <c r="C15" s="20" t="s">
        <v>68</v>
      </c>
      <c r="D15" s="19" t="s">
        <v>38</v>
      </c>
      <c r="E15" s="21">
        <v>6</v>
      </c>
      <c r="G15" s="17" t="s">
        <v>27</v>
      </c>
    </row>
    <row r="16" spans="1:7" x14ac:dyDescent="0.3">
      <c r="A16" s="27">
        <f t="shared" si="0"/>
        <v>8</v>
      </c>
      <c r="B16" s="19" t="s">
        <v>69</v>
      </c>
      <c r="C16" s="20" t="s">
        <v>70</v>
      </c>
      <c r="D16" s="19" t="s">
        <v>38</v>
      </c>
      <c r="E16" s="21">
        <v>6</v>
      </c>
      <c r="G16" s="18" t="s">
        <v>76</v>
      </c>
    </row>
    <row r="17" spans="1:7" x14ac:dyDescent="0.3">
      <c r="A17" s="27">
        <f t="shared" si="0"/>
        <v>9</v>
      </c>
      <c r="B17" s="19" t="s">
        <v>19</v>
      </c>
      <c r="C17" s="20" t="s">
        <v>71</v>
      </c>
      <c r="D17" s="19" t="s">
        <v>26</v>
      </c>
      <c r="E17" s="21">
        <v>8</v>
      </c>
    </row>
    <row r="18" spans="1:7" x14ac:dyDescent="0.3">
      <c r="A18" s="27">
        <f t="shared" si="0"/>
        <v>10</v>
      </c>
      <c r="B18" s="19" t="s">
        <v>109</v>
      </c>
      <c r="C18" s="20" t="s">
        <v>72</v>
      </c>
      <c r="D18" s="19" t="s">
        <v>38</v>
      </c>
      <c r="E18" s="21">
        <v>5</v>
      </c>
      <c r="G18" s="17" t="s">
        <v>28</v>
      </c>
    </row>
    <row r="19" spans="1:7" x14ac:dyDescent="0.3">
      <c r="A19" s="27">
        <f t="shared" si="0"/>
        <v>11</v>
      </c>
      <c r="B19" s="19" t="s">
        <v>99</v>
      </c>
      <c r="C19" s="20" t="s">
        <v>73</v>
      </c>
      <c r="D19" s="19" t="s">
        <v>38</v>
      </c>
      <c r="E19" s="21">
        <v>1</v>
      </c>
      <c r="G19" s="17"/>
    </row>
    <row r="20" spans="1:7" x14ac:dyDescent="0.3">
      <c r="A20" s="27">
        <f t="shared" si="0"/>
        <v>12</v>
      </c>
      <c r="B20" s="19" t="s">
        <v>100</v>
      </c>
      <c r="C20" s="20" t="s">
        <v>78</v>
      </c>
      <c r="D20" s="19" t="s">
        <v>22</v>
      </c>
      <c r="E20" s="21">
        <v>16</v>
      </c>
      <c r="F20" s="14">
        <v>2</v>
      </c>
      <c r="G20" s="17" t="s">
        <v>77</v>
      </c>
    </row>
    <row r="21" spans="1:7" x14ac:dyDescent="0.3">
      <c r="A21" s="27">
        <f t="shared" si="0"/>
        <v>13</v>
      </c>
      <c r="B21" s="19" t="s">
        <v>98</v>
      </c>
      <c r="C21" s="20" t="s">
        <v>112</v>
      </c>
      <c r="D21" s="19" t="s">
        <v>22</v>
      </c>
      <c r="E21" s="21">
        <v>5</v>
      </c>
      <c r="F21" s="14">
        <v>1</v>
      </c>
      <c r="G21" s="17" t="s">
        <v>113</v>
      </c>
    </row>
    <row r="22" spans="1:7" x14ac:dyDescent="0.3">
      <c r="A22" s="27">
        <f t="shared" si="0"/>
        <v>14</v>
      </c>
      <c r="B22" s="19" t="s">
        <v>57</v>
      </c>
      <c r="C22" s="20" t="s">
        <v>114</v>
      </c>
      <c r="D22" s="19" t="s">
        <v>22</v>
      </c>
      <c r="E22" s="21">
        <v>16</v>
      </c>
      <c r="F22" s="14">
        <v>2</v>
      </c>
      <c r="G22" s="17" t="s">
        <v>115</v>
      </c>
    </row>
    <row r="23" spans="1:7" x14ac:dyDescent="0.3">
      <c r="A23" s="31">
        <f t="shared" si="0"/>
        <v>15</v>
      </c>
      <c r="B23" s="32" t="s">
        <v>111</v>
      </c>
      <c r="C23" s="33" t="s">
        <v>96</v>
      </c>
      <c r="D23" s="32" t="s">
        <v>22</v>
      </c>
      <c r="E23" s="34">
        <v>5</v>
      </c>
      <c r="F23" s="35">
        <v>1</v>
      </c>
      <c r="G23" s="36"/>
    </row>
    <row r="24" spans="1:7" x14ac:dyDescent="0.3">
      <c r="A24" s="31">
        <f t="shared" si="0"/>
        <v>16</v>
      </c>
      <c r="B24" s="32" t="s">
        <v>95</v>
      </c>
      <c r="C24" s="33" t="s">
        <v>97</v>
      </c>
      <c r="D24" s="32" t="s">
        <v>22</v>
      </c>
      <c r="E24" s="34">
        <v>16</v>
      </c>
      <c r="F24" s="35">
        <v>2</v>
      </c>
      <c r="G24" s="36"/>
    </row>
    <row r="25" spans="1:7" x14ac:dyDescent="0.3">
      <c r="A25" s="27">
        <f t="shared" si="0"/>
        <v>17</v>
      </c>
      <c r="B25" s="19" t="s">
        <v>101</v>
      </c>
      <c r="C25" s="20" t="s">
        <v>74</v>
      </c>
      <c r="D25" s="19" t="s">
        <v>22</v>
      </c>
      <c r="E25" s="21">
        <v>6</v>
      </c>
    </row>
    <row r="26" spans="1:7" x14ac:dyDescent="0.3">
      <c r="A26" s="27">
        <f t="shared" si="0"/>
        <v>18</v>
      </c>
      <c r="B26" s="19" t="s">
        <v>31</v>
      </c>
      <c r="C26" s="20" t="s">
        <v>75</v>
      </c>
      <c r="D26" s="19" t="s">
        <v>22</v>
      </c>
      <c r="E26" s="21">
        <v>5</v>
      </c>
    </row>
    <row r="27" spans="1:7" x14ac:dyDescent="0.3">
      <c r="A27" s="27">
        <f t="shared" si="0"/>
        <v>19</v>
      </c>
      <c r="B27" s="19" t="s">
        <v>33</v>
      </c>
      <c r="C27" s="20" t="s">
        <v>34</v>
      </c>
      <c r="D27" s="19" t="s">
        <v>35</v>
      </c>
      <c r="E27" s="21"/>
    </row>
    <row r="28" spans="1:7" x14ac:dyDescent="0.3">
      <c r="A28" s="27">
        <f t="shared" si="0"/>
        <v>20</v>
      </c>
      <c r="B28" s="19" t="s">
        <v>36</v>
      </c>
      <c r="C28" s="20" t="s">
        <v>37</v>
      </c>
      <c r="D28" s="19" t="s">
        <v>38</v>
      </c>
      <c r="E28" s="21">
        <v>6</v>
      </c>
    </row>
    <row r="29" spans="1:7" x14ac:dyDescent="0.3">
      <c r="A29" s="27">
        <f t="shared" si="0"/>
        <v>21</v>
      </c>
      <c r="B29" s="19" t="s">
        <v>39</v>
      </c>
      <c r="C29" s="20" t="s">
        <v>40</v>
      </c>
      <c r="D29" s="19" t="s">
        <v>35</v>
      </c>
      <c r="E29" s="21"/>
    </row>
    <row r="30" spans="1:7" x14ac:dyDescent="0.3">
      <c r="A30" s="27">
        <f t="shared" si="0"/>
        <v>22</v>
      </c>
      <c r="B30" s="19" t="s">
        <v>41</v>
      </c>
      <c r="C30" s="20" t="s">
        <v>42</v>
      </c>
      <c r="D30" s="19" t="s">
        <v>38</v>
      </c>
      <c r="E30" s="21">
        <v>6</v>
      </c>
    </row>
  </sheetData>
  <mergeCells count="7">
    <mergeCell ref="A1:B1"/>
    <mergeCell ref="A2:B2"/>
    <mergeCell ref="A7:B7"/>
    <mergeCell ref="A3:B3"/>
    <mergeCell ref="A4:B4"/>
    <mergeCell ref="A5:B5"/>
    <mergeCell ref="A6:B6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5"/>
  <sheetViews>
    <sheetView tabSelected="1" zoomScale="160" zoomScaleNormal="160" workbookViewId="0">
      <pane ySplit="1" topLeftCell="A8" activePane="bottomLeft" state="frozen"/>
      <selection pane="bottomLeft" activeCell="C13" sqref="C13"/>
    </sheetView>
  </sheetViews>
  <sheetFormatPr defaultRowHeight="16.2" x14ac:dyDescent="0.3"/>
  <cols>
    <col min="1" max="1" width="20.5546875" style="1" customWidth="1"/>
    <col min="2" max="2" width="53.77734375" style="1" customWidth="1"/>
    <col min="3" max="3" width="44.6640625" style="1" bestFit="1" customWidth="1"/>
    <col min="4" max="4" width="4" customWidth="1"/>
  </cols>
  <sheetData>
    <row r="1" spans="1:3" ht="18" customHeight="1" x14ac:dyDescent="0.3">
      <c r="A1" s="2" t="s">
        <v>10</v>
      </c>
      <c r="B1" s="2" t="s">
        <v>2</v>
      </c>
      <c r="C1" s="2" t="s">
        <v>3</v>
      </c>
    </row>
    <row r="2" spans="1:3" x14ac:dyDescent="0.3">
      <c r="A2" s="1" t="s">
        <v>43</v>
      </c>
      <c r="B2" s="1" t="s">
        <v>44</v>
      </c>
      <c r="C2" s="1" t="s">
        <v>85</v>
      </c>
    </row>
    <row r="3" spans="1:3" x14ac:dyDescent="0.3">
      <c r="A3" s="1" t="s">
        <v>46</v>
      </c>
      <c r="B3" s="1" t="s">
        <v>47</v>
      </c>
    </row>
    <row r="4" spans="1:3" x14ac:dyDescent="0.3">
      <c r="A4" s="1" t="s">
        <v>48</v>
      </c>
      <c r="B4" s="1" t="s">
        <v>53</v>
      </c>
    </row>
    <row r="5" spans="1:3" x14ac:dyDescent="0.3">
      <c r="A5" s="1" t="s">
        <v>49</v>
      </c>
      <c r="B5" s="1" t="s">
        <v>50</v>
      </c>
      <c r="C5" s="1" t="s">
        <v>51</v>
      </c>
    </row>
    <row r="6" spans="1:3" x14ac:dyDescent="0.3">
      <c r="A6" s="1" t="s">
        <v>52</v>
      </c>
      <c r="B6" s="1" t="s">
        <v>54</v>
      </c>
    </row>
    <row r="7" spans="1:3" x14ac:dyDescent="0.3">
      <c r="A7" s="1" t="s">
        <v>56</v>
      </c>
      <c r="B7" s="1" t="s">
        <v>50</v>
      </c>
      <c r="C7" s="1" t="s">
        <v>84</v>
      </c>
    </row>
    <row r="8" spans="1:3" x14ac:dyDescent="0.3">
      <c r="A8" s="1" t="s">
        <v>58</v>
      </c>
      <c r="B8" s="1" t="s">
        <v>59</v>
      </c>
      <c r="C8" s="1" t="s">
        <v>60</v>
      </c>
    </row>
    <row r="9" spans="1:3" x14ac:dyDescent="0.3">
      <c r="A9" s="1" t="s">
        <v>61</v>
      </c>
      <c r="B9" s="1" t="s">
        <v>62</v>
      </c>
      <c r="C9" s="1" t="s">
        <v>60</v>
      </c>
    </row>
    <row r="10" spans="1:3" x14ac:dyDescent="0.3">
      <c r="A10" s="1" t="s">
        <v>63</v>
      </c>
      <c r="B10" s="1" t="s">
        <v>64</v>
      </c>
      <c r="C10" s="1" t="s">
        <v>65</v>
      </c>
    </row>
    <row r="11" spans="1:3" ht="28.2" customHeight="1" x14ac:dyDescent="0.3">
      <c r="A11" s="1" t="s">
        <v>103</v>
      </c>
      <c r="B11" s="26" t="s">
        <v>91</v>
      </c>
    </row>
    <row r="12" spans="1:3" x14ac:dyDescent="0.3">
      <c r="A12" s="1" t="s">
        <v>86</v>
      </c>
      <c r="B12" s="1" t="s">
        <v>83</v>
      </c>
      <c r="C12" s="1" t="s">
        <v>79</v>
      </c>
    </row>
    <row r="13" spans="1:3" x14ac:dyDescent="0.3">
      <c r="A13" s="1" t="s">
        <v>92</v>
      </c>
      <c r="B13" s="1" t="s">
        <v>93</v>
      </c>
      <c r="C13" s="1" t="s">
        <v>94</v>
      </c>
    </row>
    <row r="14" spans="1:3" x14ac:dyDescent="0.3">
      <c r="A14" s="1" t="s">
        <v>105</v>
      </c>
      <c r="B14" s="19" t="s">
        <v>107</v>
      </c>
      <c r="C14" s="1" t="s">
        <v>106</v>
      </c>
    </row>
    <row r="15" spans="1:3" x14ac:dyDescent="0.3">
      <c r="A15" s="1" t="s">
        <v>116</v>
      </c>
      <c r="B15" s="1" t="s">
        <v>93</v>
      </c>
      <c r="C15" s="1" t="s">
        <v>117</v>
      </c>
    </row>
  </sheetData>
  <phoneticPr fontId="3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DBD</vt:lpstr>
      <vt:lpstr>DBS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余家興</cp:lastModifiedBy>
  <cp:lastPrinted>2013-09-12T01:35:48Z</cp:lastPrinted>
  <dcterms:created xsi:type="dcterms:W3CDTF">2013-04-12T06:09:18Z</dcterms:created>
  <dcterms:modified xsi:type="dcterms:W3CDTF">2023-08-11T08:11:12Z</dcterms:modified>
</cp:coreProperties>
</file>