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0460" windowHeight="7575" activeTab="2"/>
  </bookViews>
  <sheets>
    <sheet name="DBD" sheetId="1" r:id="rId1"/>
    <sheet name="DBS" sheetId="2" r:id="rId2"/>
    <sheet name="提回檔規格" sheetId="3" r:id="rId3"/>
  </sheets>
  <calcPr calcId="181029"/>
</workbook>
</file>

<file path=xl/calcChain.xml><?xml version="1.0" encoding="utf-8"?>
<calcChain xmlns="http://schemas.openxmlformats.org/spreadsheetml/2006/main">
  <c r="G2" i="3" l="1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<sst xmlns="http://schemas.openxmlformats.org/spreadsheetml/2006/main" count="138" uniqueCount="114">
  <si>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</si>
  <si>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</si>
  <si>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</si>
  <si>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</si>
  <si>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</si>
  <si>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</si>
  <si>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</si>
  <si>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</si>
  <si>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</si>
  <si>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</si>
  <si>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</si>
  <si>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</si>
  <si>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</si>
  <si>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</si>
  <si>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</si>
  <si>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</si>
  <si>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</si>
  <si>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</si>
  <si>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支票兌現檔</t>
    <phoneticPr fontId="2" type="noConversion"/>
  </si>
  <si>
    <t>CustNo</t>
    <phoneticPr fontId="9" type="noConversion"/>
  </si>
  <si>
    <t>StatusCode</t>
    <phoneticPr fontId="9" type="noConversion"/>
  </si>
  <si>
    <t>AdjDate</t>
    <phoneticPr fontId="9" type="noConversion"/>
  </si>
  <si>
    <t>TitaTlrNo</t>
    <phoneticPr fontId="9" type="noConversion"/>
  </si>
  <si>
    <t>TitaTxtNo</t>
    <phoneticPr fontId="9" type="noConversion"/>
  </si>
  <si>
    <t>EntryDate</t>
  </si>
  <si>
    <t>ProcessCode</t>
    <phoneticPr fontId="9" type="noConversion"/>
  </si>
  <si>
    <t>OutsideCode</t>
  </si>
  <si>
    <t>MediaCode</t>
    <phoneticPr fontId="9" type="noConversion"/>
  </si>
  <si>
    <t>BankCode</t>
  </si>
  <si>
    <t>MediaBatchNo</t>
    <phoneticPr fontId="9" type="noConversion"/>
  </si>
  <si>
    <t>OfficeCode</t>
    <phoneticPr fontId="9" type="noConversion"/>
  </si>
  <si>
    <t>ExchangeAreaCode</t>
    <phoneticPr fontId="9" type="noConversion"/>
  </si>
  <si>
    <t>ChequeId</t>
    <phoneticPr fontId="9" type="noConversion"/>
  </si>
  <si>
    <t>ChequeName</t>
    <phoneticPr fontId="9" type="noConversion"/>
  </si>
  <si>
    <t>會計日期</t>
  </si>
  <si>
    <t>批號</t>
  </si>
  <si>
    <t>支票帳號</t>
  </si>
  <si>
    <t>支票號碼</t>
  </si>
  <si>
    <t>支票金額</t>
    <phoneticPr fontId="9" type="noConversion"/>
  </si>
  <si>
    <t>戶號</t>
  </si>
  <si>
    <t>異動日</t>
  </si>
  <si>
    <t>經辦</t>
    <phoneticPr fontId="9" type="noConversion"/>
  </si>
  <si>
    <t>交易序號</t>
  </si>
  <si>
    <t>到期日</t>
  </si>
  <si>
    <t>收票日</t>
  </si>
  <si>
    <t>處理代碼</t>
  </si>
  <si>
    <t>入媒體</t>
  </si>
  <si>
    <t>行庫代號</t>
    <phoneticPr fontId="9" type="noConversion"/>
  </si>
  <si>
    <t>媒體批號</t>
  </si>
  <si>
    <t>服務中心別</t>
  </si>
  <si>
    <t>交換區號</t>
  </si>
  <si>
    <t>發票人ID</t>
  </si>
  <si>
    <t>發票人姓名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</si>
  <si>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</si>
  <si>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</si>
  <si>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</si>
  <si>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</si>
  <si>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AcDate</t>
    <phoneticPr fontId="9" type="noConversion"/>
  </si>
  <si>
    <t>BatchNo</t>
    <phoneticPr fontId="2" type="noConversion"/>
  </si>
  <si>
    <t>AML回應碼</t>
  </si>
  <si>
    <t>AmlRsp</t>
    <phoneticPr fontId="9" type="noConversion"/>
  </si>
  <si>
    <t>票據狀況碼</t>
    <phoneticPr fontId="2" type="noConversion"/>
  </si>
  <si>
    <t>ChequeDate</t>
    <phoneticPr fontId="2" type="noConversion"/>
  </si>
  <si>
    <t>ChequeAcct</t>
    <phoneticPr fontId="9" type="noConversion"/>
  </si>
  <si>
    <t>ChequeNo</t>
    <phoneticPr fontId="2" type="noConversion"/>
  </si>
  <si>
    <t>ChequeAmt</t>
    <phoneticPr fontId="9" type="noConversion"/>
  </si>
  <si>
    <t>Decimald</t>
  </si>
  <si>
    <t>本埠外埠</t>
    <phoneticPr fontId="2" type="noConversion"/>
  </si>
  <si>
    <t>批號末兩碼+DetailSeq</t>
    <phoneticPr fontId="2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</si>
  <si>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</si>
  <si>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</si>
  <si>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</si>
  <si>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</si>
  <si>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</si>
  <si>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</si>
  <si>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</si>
  <si>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</si>
  <si>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LastUpdateEmpNo</t>
    <phoneticPr fontId="9" type="noConversion"/>
  </si>
  <si>
    <t>最後更新人員</t>
  </si>
  <si>
    <t>VARCHAR2</t>
    <phoneticPr fontId="9" type="noConversion"/>
  </si>
  <si>
    <t>Key ID</t>
    <phoneticPr fontId="2" type="noConversion"/>
  </si>
  <si>
    <t>AcDate,BatchNo,ChequeAcct,ChequeNo</t>
    <phoneticPr fontId="2" type="noConversion"/>
  </si>
  <si>
    <t>H:成功
C:抽/退票</t>
    <phoneticPr fontId="2" type="noConversion"/>
  </si>
  <si>
    <t>BatxCheque</t>
    <phoneticPr fontId="2" type="noConversion"/>
  </si>
  <si>
    <t>Seq</t>
    <phoneticPr fontId="14" type="noConversion"/>
  </si>
  <si>
    <t>EnglishColName</t>
    <phoneticPr fontId="14" type="noConversion"/>
  </si>
  <si>
    <t>ChineseColName</t>
    <phoneticPr fontId="14" type="noConversion"/>
  </si>
  <si>
    <t>Unit</t>
    <phoneticPr fontId="14" type="noConversion"/>
  </si>
  <si>
    <t>Length</t>
    <phoneticPr fontId="14" type="noConversion"/>
  </si>
  <si>
    <t>Start</t>
    <phoneticPr fontId="14" type="noConversion"/>
  </si>
  <si>
    <t>End</t>
    <phoneticPr fontId="14" type="noConversion"/>
  </si>
  <si>
    <t>Remark</t>
    <phoneticPr fontId="14" type="noConversion"/>
  </si>
  <si>
    <t>ChequeAcct</t>
  </si>
  <si>
    <t>支票銀行帳號</t>
    <phoneticPr fontId="14" type="noConversion"/>
  </si>
  <si>
    <t>X</t>
    <phoneticPr fontId="14" type="noConversion"/>
  </si>
  <si>
    <t>ChequeNo</t>
  </si>
  <si>
    <t>支票號碼</t>
    <phoneticPr fontId="14" type="noConversion"/>
  </si>
  <si>
    <t>ReturnCode</t>
    <phoneticPr fontId="14" type="noConversion"/>
  </si>
  <si>
    <t>回傳碼</t>
    <phoneticPr fontId="14" type="noConversion"/>
  </si>
  <si>
    <t>H.成功
C.抽/退票</t>
    <phoneticPr fontId="14" type="noConversion"/>
  </si>
  <si>
    <t>ChequeDateA</t>
    <phoneticPr fontId="14" type="noConversion"/>
  </si>
  <si>
    <t>異動日期</t>
    <phoneticPr fontId="14" type="noConversion"/>
  </si>
  <si>
    <t>A</t>
    <phoneticPr fontId="14" type="noConversion"/>
  </si>
  <si>
    <t>YYYMMDD</t>
    <phoneticPr fontId="14" type="noConversion"/>
  </si>
  <si>
    <t>ChequeAmt</t>
  </si>
  <si>
    <t>金額</t>
    <phoneticPr fontId="14" type="noConversion"/>
  </si>
  <si>
    <t>EntryDate</t>
    <phoneticPr fontId="14" type="noConversion"/>
  </si>
  <si>
    <t>到期日期</t>
    <phoneticPr fontId="14" type="noConversion"/>
  </si>
  <si>
    <t>ChequeDateB</t>
    <phoneticPr fontId="14" type="noConversion"/>
  </si>
  <si>
    <t>入帳日期</t>
    <phoneticPr fontId="14" type="noConversion"/>
  </si>
  <si>
    <t>YYYMMDD 若為抽/退票，此欄位為空值</t>
    <phoneticPr fontId="14" type="noConversion"/>
  </si>
  <si>
    <t>CdCode:ChequeStatusCode
0:未處理
1:兌現
2:退票
3:抽票
4:兌現未入帳
5:即期票</t>
    <phoneticPr fontId="2" type="noConversion"/>
  </si>
  <si>
    <t>CdCode:OutsideCode
1.本埠
2.外埠</t>
    <phoneticPr fontId="2" type="noConversion"/>
  </si>
  <si>
    <t>CdCode:AmlCheckItem
0.非可疑名單/已完成名單確認
1.需審查/確認
2.為凍結名單/未確定名單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</si>
</sst>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微軟正黑體 Light"/>
      <family val="2"/>
      <charset val="136"/>
    </font>
    <font>
      <sz val="9"/>
      <name val="新細明體"/>
      <family val="1"/>
      <charset val="136"/>
      <scheme val="minor"/>
    </font>
    <font>
      <sz val="12"/>
      <color theme="1"/>
      <name val="微軟正黑體 Light"/>
      <family val="2"/>
      <charset val="136"/>
    </font>
    <font>
      <sz val="12"/>
      <color indexed="8"/>
      <name val="思源宋體"/>
      <family val="1"/>
      <charset val="136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top" wrapText="1"/>
    </xf>
    <xf numFmtId="0" fontId="12" fillId="0" borderId="1" xfId="1" applyFont="1" applyBorder="1" applyAlignment="1">
      <alignment horizontal="left" vertical="top" wrapText="1"/>
    </xf>
    <xf numFmtId="0" fontId="13" fillId="0" borderId="5" xfId="0" applyFont="1" applyBorder="1" applyAlignment="1">
      <alignment horizontal="right" vertical="center"/>
    </xf>
    <xf numFmtId="0" fontId="13" fillId="0" borderId="1" xfId="0" applyFont="1" applyBorder="1">
      <alignment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2" zoomScale="130" zoomScaleNormal="130" workbookViewId="0">
      <selection activeCell="G30" sqref="G30"/>
    </sheetView>
  </sheetViews>
  <sheetFormatPr defaultColWidth="21.5" defaultRowHeight="16.5"/>
  <cols>
    <col min="1" max="1" width="5.25" style="16" bestFit="1" customWidth="1"/>
    <col min="2" max="2" width="23.125" style="16" bestFit="1" customWidth="1"/>
    <col min="3" max="3" width="30" style="18" bestFit="1" customWidth="1"/>
    <col min="4" max="4" width="15.25" style="17" bestFit="1" customWidth="1"/>
    <col min="5" max="6" width="6.25" style="16" bestFit="1" customWidth="1"/>
    <col min="7" max="7" width="32.5" style="25" customWidth="1"/>
    <col min="8" max="16384" width="21.5" style="7"/>
  </cols>
  <sheetData>
    <row r="1" spans="1:7">
      <c r="A1" s="36" t="s">
        <v>7</v>
      </c>
      <c r="B1" s="37"/>
      <c r="C1" s="3" t="s">
        <v>83</v>
      </c>
      <c r="D1" s="4" t="s">
        <v>18</v>
      </c>
      <c r="E1" s="5"/>
      <c r="F1" s="6"/>
      <c r="G1" s="6"/>
    </row>
    <row r="2" spans="1:7">
      <c r="A2" s="36"/>
      <c r="B2" s="37"/>
      <c r="C2" s="8" t="s">
        <v>80</v>
      </c>
      <c r="D2" s="9" t="s">
        <v>3</v>
      </c>
      <c r="E2" s="10"/>
      <c r="F2" s="11"/>
      <c r="G2" s="24"/>
    </row>
    <row r="3" spans="1:7" ht="33">
      <c r="A3" s="39" t="s">
        <v>8</v>
      </c>
      <c r="B3" s="39"/>
      <c r="C3" s="12" t="s">
        <v>81</v>
      </c>
      <c r="D3" s="13" t="s">
        <v>17</v>
      </c>
      <c r="E3" s="10"/>
      <c r="F3" s="11"/>
      <c r="G3" s="24"/>
    </row>
    <row r="4" spans="1:7">
      <c r="A4" s="36" t="s">
        <v>10</v>
      </c>
      <c r="B4" s="38"/>
      <c r="C4" s="12"/>
      <c r="D4" s="13"/>
      <c r="E4" s="10"/>
      <c r="F4" s="11"/>
      <c r="G4" s="24"/>
    </row>
    <row r="5" spans="1:7">
      <c r="A5" s="39" t="s">
        <v>4</v>
      </c>
      <c r="B5" s="39"/>
      <c r="C5" s="12"/>
      <c r="D5" s="13"/>
      <c r="E5" s="10"/>
      <c r="F5" s="11"/>
      <c r="G5" s="24"/>
    </row>
    <row r="6" spans="1:7">
      <c r="A6" s="36" t="s">
        <v>5</v>
      </c>
      <c r="B6" s="37"/>
      <c r="C6" s="3"/>
      <c r="D6" s="13"/>
      <c r="E6" s="10"/>
      <c r="F6" s="11"/>
      <c r="G6" s="24"/>
    </row>
    <row r="7" spans="1:7">
      <c r="A7" s="36" t="s">
        <v>6</v>
      </c>
      <c r="B7" s="38"/>
      <c r="C7" s="3"/>
      <c r="D7" s="13"/>
      <c r="E7" s="10"/>
      <c r="F7" s="11"/>
      <c r="G7" s="24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9">
        <v>1</v>
      </c>
      <c r="B9" s="20" t="s">
        <v>57</v>
      </c>
      <c r="C9" s="21" t="s">
        <v>34</v>
      </c>
      <c r="D9" s="19" t="s">
        <v>66</v>
      </c>
      <c r="E9" s="22">
        <v>8</v>
      </c>
    </row>
    <row r="10" spans="1:7">
      <c r="A10" s="19">
        <v>2</v>
      </c>
      <c r="B10" s="20" t="s">
        <v>58</v>
      </c>
      <c r="C10" s="21" t="s">
        <v>35</v>
      </c>
      <c r="D10" s="19" t="s">
        <v>54</v>
      </c>
      <c r="E10" s="22">
        <v>6</v>
      </c>
    </row>
    <row r="11" spans="1:7">
      <c r="A11" s="19">
        <v>3</v>
      </c>
      <c r="B11" s="20" t="s">
        <v>63</v>
      </c>
      <c r="C11" s="21" t="s">
        <v>36</v>
      </c>
      <c r="D11" s="19" t="s">
        <v>54</v>
      </c>
      <c r="E11" s="22">
        <v>9</v>
      </c>
    </row>
    <row r="12" spans="1:7">
      <c r="A12" s="19">
        <v>4</v>
      </c>
      <c r="B12" s="20" t="s">
        <v>64</v>
      </c>
      <c r="C12" s="21" t="s">
        <v>37</v>
      </c>
      <c r="D12" s="19" t="s">
        <v>54</v>
      </c>
      <c r="E12" s="22">
        <v>7</v>
      </c>
    </row>
    <row r="13" spans="1:7">
      <c r="A13" s="19">
        <v>5</v>
      </c>
      <c r="B13" s="20" t="s">
        <v>65</v>
      </c>
      <c r="C13" s="21" t="s">
        <v>38</v>
      </c>
      <c r="D13" s="19" t="s">
        <v>55</v>
      </c>
      <c r="E13" s="22">
        <v>14</v>
      </c>
    </row>
    <row r="14" spans="1:7">
      <c r="A14" s="19">
        <v>6</v>
      </c>
      <c r="B14" s="20" t="s">
        <v>19</v>
      </c>
      <c r="C14" s="21" t="s">
        <v>39</v>
      </c>
      <c r="D14" s="19" t="s">
        <v>53</v>
      </c>
      <c r="E14" s="19">
        <v>7</v>
      </c>
    </row>
    <row r="15" spans="1:7" ht="115.5">
      <c r="A15" s="19">
        <v>7</v>
      </c>
      <c r="B15" s="20" t="s">
        <v>20</v>
      </c>
      <c r="C15" s="21" t="s">
        <v>61</v>
      </c>
      <c r="D15" s="19" t="s">
        <v>54</v>
      </c>
      <c r="E15" s="19">
        <v>1</v>
      </c>
      <c r="G15" s="23" t="s">
        <v>111</v>
      </c>
    </row>
    <row r="16" spans="1:7">
      <c r="A16" s="19">
        <v>8</v>
      </c>
      <c r="B16" s="20" t="s">
        <v>21</v>
      </c>
      <c r="C16" s="21" t="s">
        <v>40</v>
      </c>
      <c r="D16" s="19" t="s">
        <v>66</v>
      </c>
      <c r="E16" s="22">
        <v>8</v>
      </c>
    </row>
    <row r="17" spans="1:7">
      <c r="A17" s="19">
        <v>9</v>
      </c>
      <c r="B17" s="20" t="s">
        <v>22</v>
      </c>
      <c r="C17" s="21" t="s">
        <v>41</v>
      </c>
      <c r="D17" s="19" t="s">
        <v>54</v>
      </c>
      <c r="E17" s="22">
        <v>6</v>
      </c>
    </row>
    <row r="18" spans="1:7">
      <c r="A18" s="19">
        <v>10</v>
      </c>
      <c r="B18" s="20" t="s">
        <v>23</v>
      </c>
      <c r="C18" s="21" t="s">
        <v>42</v>
      </c>
      <c r="D18" s="19" t="s">
        <v>54</v>
      </c>
      <c r="E18" s="22">
        <v>8</v>
      </c>
      <c r="G18" s="25" t="s">
        <v>68</v>
      </c>
    </row>
    <row r="19" spans="1:7">
      <c r="A19" s="19">
        <v>11</v>
      </c>
      <c r="B19" s="20" t="s">
        <v>62</v>
      </c>
      <c r="C19" s="21" t="s">
        <v>43</v>
      </c>
      <c r="D19" s="19" t="s">
        <v>66</v>
      </c>
      <c r="E19" s="22">
        <v>8</v>
      </c>
    </row>
    <row r="20" spans="1:7">
      <c r="A20" s="19">
        <v>12</v>
      </c>
      <c r="B20" s="20" t="s">
        <v>24</v>
      </c>
      <c r="C20" s="21" t="s">
        <v>44</v>
      </c>
      <c r="D20" s="19" t="s">
        <v>66</v>
      </c>
      <c r="E20" s="22">
        <v>8</v>
      </c>
    </row>
    <row r="21" spans="1:7" ht="33">
      <c r="A21" s="19">
        <v>13</v>
      </c>
      <c r="B21" s="20" t="s">
        <v>25</v>
      </c>
      <c r="C21" s="21" t="s">
        <v>45</v>
      </c>
      <c r="D21" s="19" t="s">
        <v>54</v>
      </c>
      <c r="E21" s="19">
        <v>1</v>
      </c>
      <c r="G21" s="23" t="s">
        <v>82</v>
      </c>
    </row>
    <row r="22" spans="1:7" ht="49.5">
      <c r="A22" s="19">
        <v>14</v>
      </c>
      <c r="B22" s="20" t="s">
        <v>26</v>
      </c>
      <c r="C22" s="21" t="s">
        <v>67</v>
      </c>
      <c r="D22" s="19" t="s">
        <v>54</v>
      </c>
      <c r="E22" s="19">
        <v>1</v>
      </c>
      <c r="G22" s="23" t="s">
        <v>112</v>
      </c>
    </row>
    <row r="23" spans="1:7">
      <c r="A23" s="19">
        <v>15</v>
      </c>
      <c r="B23" s="20" t="s">
        <v>27</v>
      </c>
      <c r="C23" s="21" t="s">
        <v>46</v>
      </c>
      <c r="D23" s="19" t="s">
        <v>54</v>
      </c>
      <c r="E23" s="19">
        <v>1</v>
      </c>
    </row>
    <row r="24" spans="1:7">
      <c r="A24" s="19">
        <v>16</v>
      </c>
      <c r="B24" s="20" t="s">
        <v>28</v>
      </c>
      <c r="C24" s="21" t="s">
        <v>47</v>
      </c>
      <c r="D24" s="19" t="s">
        <v>54</v>
      </c>
      <c r="E24" s="19">
        <v>7</v>
      </c>
    </row>
    <row r="25" spans="1:7">
      <c r="A25" s="19">
        <v>17</v>
      </c>
      <c r="B25" s="20" t="s">
        <v>29</v>
      </c>
      <c r="C25" s="21" t="s">
        <v>48</v>
      </c>
      <c r="D25" s="19" t="s">
        <v>54</v>
      </c>
      <c r="E25" s="19">
        <v>2</v>
      </c>
    </row>
    <row r="26" spans="1:7">
      <c r="A26" s="19">
        <v>18</v>
      </c>
      <c r="B26" s="20" t="s">
        <v>30</v>
      </c>
      <c r="C26" s="21" t="s">
        <v>49</v>
      </c>
      <c r="D26" s="19" t="s">
        <v>54</v>
      </c>
      <c r="E26" s="19">
        <v>1</v>
      </c>
    </row>
    <row r="27" spans="1:7">
      <c r="A27" s="19">
        <v>19</v>
      </c>
      <c r="B27" s="20" t="s">
        <v>31</v>
      </c>
      <c r="C27" s="21" t="s">
        <v>50</v>
      </c>
      <c r="D27" s="19" t="s">
        <v>54</v>
      </c>
      <c r="E27" s="19">
        <v>2</v>
      </c>
    </row>
    <row r="28" spans="1:7">
      <c r="A28" s="19">
        <v>20</v>
      </c>
      <c r="B28" s="20" t="s">
        <v>32</v>
      </c>
      <c r="C28" s="21" t="s">
        <v>51</v>
      </c>
      <c r="D28" s="19" t="s">
        <v>54</v>
      </c>
      <c r="E28" s="19">
        <v>10</v>
      </c>
    </row>
    <row r="29" spans="1:7">
      <c r="A29" s="19">
        <v>21</v>
      </c>
      <c r="B29" s="20" t="s">
        <v>33</v>
      </c>
      <c r="C29" s="21" t="s">
        <v>52</v>
      </c>
      <c r="D29" s="19" t="s">
        <v>56</v>
      </c>
      <c r="E29" s="19">
        <v>100</v>
      </c>
    </row>
    <row r="30" spans="1:7" ht="66">
      <c r="A30" s="19">
        <v>22</v>
      </c>
      <c r="B30" s="20" t="s">
        <v>60</v>
      </c>
      <c r="C30" s="21" t="s">
        <v>59</v>
      </c>
      <c r="D30" s="19" t="s">
        <v>54</v>
      </c>
      <c r="E30" s="19">
        <v>1</v>
      </c>
      <c r="G30" s="35" t="s">
        <v>113</v>
      </c>
    </row>
    <row r="31" spans="1:7">
      <c r="A31" s="19">
        <v>23</v>
      </c>
      <c r="B31" s="26" t="s">
        <v>69</v>
      </c>
      <c r="C31" s="27" t="s">
        <v>70</v>
      </c>
      <c r="D31" s="26" t="s">
        <v>71</v>
      </c>
      <c r="E31" s="28"/>
      <c r="G31" s="29"/>
    </row>
    <row r="32" spans="1:7">
      <c r="A32" s="19">
        <v>24</v>
      </c>
      <c r="B32" s="26" t="s">
        <v>72</v>
      </c>
      <c r="C32" s="27" t="s">
        <v>73</v>
      </c>
      <c r="D32" s="26" t="s">
        <v>74</v>
      </c>
      <c r="E32" s="28">
        <v>6</v>
      </c>
      <c r="G32" s="29"/>
    </row>
    <row r="33" spans="1:7">
      <c r="A33" s="19">
        <v>25</v>
      </c>
      <c r="B33" s="26" t="s">
        <v>75</v>
      </c>
      <c r="C33" s="27" t="s">
        <v>76</v>
      </c>
      <c r="D33" s="26" t="s">
        <v>71</v>
      </c>
      <c r="E33" s="28"/>
      <c r="G33" s="29"/>
    </row>
    <row r="34" spans="1:7">
      <c r="A34" s="19">
        <v>26</v>
      </c>
      <c r="B34" s="26" t="s">
        <v>77</v>
      </c>
      <c r="C34" s="27" t="s">
        <v>78</v>
      </c>
      <c r="D34" s="26" t="s">
        <v>79</v>
      </c>
      <c r="E34" s="28">
        <v>6</v>
      </c>
      <c r="G34" s="29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5"/>
  <cols>
    <col min="1" max="1" width="17.875" style="1" customWidth="1"/>
    <col min="2" max="2" width="71.125" style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15" sqref="C15"/>
    </sheetView>
  </sheetViews>
  <sheetFormatPr defaultRowHeight="16.5"/>
  <cols>
    <col min="1" max="1" width="5.5" bestFit="1" customWidth="1"/>
    <col min="2" max="2" width="19.625" bestFit="1" customWidth="1"/>
    <col min="3" max="3" width="20.375" bestFit="1" customWidth="1"/>
    <col min="4" max="4" width="5.875" bestFit="1" customWidth="1"/>
    <col min="5" max="5" width="8.75" bestFit="1" customWidth="1"/>
    <col min="6" max="6" width="6.375" bestFit="1" customWidth="1"/>
    <col min="7" max="7" width="5.5" bestFit="1" customWidth="1"/>
    <col min="8" max="8" width="44.25" bestFit="1" customWidth="1"/>
  </cols>
  <sheetData>
    <row r="1" spans="1:8" ht="17.25" thickBot="1">
      <c r="A1" s="30" t="s">
        <v>84</v>
      </c>
      <c r="B1" s="30" t="s">
        <v>85</v>
      </c>
      <c r="C1" s="30" t="s">
        <v>86</v>
      </c>
      <c r="D1" s="30" t="s">
        <v>87</v>
      </c>
      <c r="E1" s="30" t="s">
        <v>88</v>
      </c>
      <c r="F1" s="30" t="s">
        <v>89</v>
      </c>
      <c r="G1" s="30" t="s">
        <v>90</v>
      </c>
      <c r="H1" s="30" t="s">
        <v>91</v>
      </c>
    </row>
    <row r="2" spans="1:8">
      <c r="A2" s="31">
        <v>1</v>
      </c>
      <c r="B2" s="31" t="s">
        <v>92</v>
      </c>
      <c r="C2" s="31" t="s">
        <v>93</v>
      </c>
      <c r="D2" s="31" t="s">
        <v>94</v>
      </c>
      <c r="E2" s="31">
        <v>9</v>
      </c>
      <c r="F2" s="31">
        <v>0</v>
      </c>
      <c r="G2" s="31">
        <f>E2</f>
        <v>9</v>
      </c>
      <c r="H2" s="32"/>
    </row>
    <row r="3" spans="1:8">
      <c r="A3" s="31">
        <v>2</v>
      </c>
      <c r="B3" s="31" t="s">
        <v>95</v>
      </c>
      <c r="C3" s="31" t="s">
        <v>96</v>
      </c>
      <c r="D3" s="31" t="s">
        <v>94</v>
      </c>
      <c r="E3" s="31">
        <v>7</v>
      </c>
      <c r="F3" s="31">
        <f t="shared" ref="F3:F8" si="0">G2</f>
        <v>9</v>
      </c>
      <c r="G3" s="31">
        <f t="shared" ref="G3:G6" si="1">F3+E3</f>
        <v>16</v>
      </c>
      <c r="H3" s="33"/>
    </row>
    <row r="4" spans="1:8" ht="31.5">
      <c r="A4" s="31">
        <v>3</v>
      </c>
      <c r="B4" s="31" t="s">
        <v>97</v>
      </c>
      <c r="C4" s="31" t="s">
        <v>98</v>
      </c>
      <c r="D4" s="31" t="s">
        <v>94</v>
      </c>
      <c r="E4" s="31">
        <v>1</v>
      </c>
      <c r="F4" s="31">
        <f t="shared" si="0"/>
        <v>16</v>
      </c>
      <c r="G4" s="31">
        <f t="shared" si="1"/>
        <v>17</v>
      </c>
      <c r="H4" s="34" t="s">
        <v>99</v>
      </c>
    </row>
    <row r="5" spans="1:8">
      <c r="A5" s="31">
        <v>4</v>
      </c>
      <c r="B5" s="31" t="s">
        <v>100</v>
      </c>
      <c r="C5" s="31" t="s">
        <v>101</v>
      </c>
      <c r="D5" s="31" t="s">
        <v>102</v>
      </c>
      <c r="E5" s="31">
        <v>7</v>
      </c>
      <c r="F5" s="31">
        <f t="shared" si="0"/>
        <v>17</v>
      </c>
      <c r="G5" s="31">
        <f t="shared" si="1"/>
        <v>24</v>
      </c>
      <c r="H5" s="32" t="s">
        <v>103</v>
      </c>
    </row>
    <row r="6" spans="1:8">
      <c r="A6" s="31">
        <v>5</v>
      </c>
      <c r="B6" s="31" t="s">
        <v>104</v>
      </c>
      <c r="C6" s="31" t="s">
        <v>105</v>
      </c>
      <c r="D6" s="31" t="s">
        <v>102</v>
      </c>
      <c r="E6" s="31">
        <v>10</v>
      </c>
      <c r="F6" s="31">
        <f t="shared" si="0"/>
        <v>24</v>
      </c>
      <c r="G6" s="31">
        <f t="shared" si="1"/>
        <v>34</v>
      </c>
      <c r="H6" s="31"/>
    </row>
    <row r="7" spans="1:8">
      <c r="A7" s="31">
        <v>6</v>
      </c>
      <c r="B7" s="31" t="s">
        <v>108</v>
      </c>
      <c r="C7" s="31" t="s">
        <v>107</v>
      </c>
      <c r="D7" s="31" t="s">
        <v>102</v>
      </c>
      <c r="E7" s="31">
        <v>7</v>
      </c>
      <c r="F7" s="31">
        <f t="shared" si="0"/>
        <v>34</v>
      </c>
      <c r="G7" s="31">
        <f>F7+E7</f>
        <v>41</v>
      </c>
      <c r="H7" s="32" t="s">
        <v>103</v>
      </c>
    </row>
    <row r="8" spans="1:8">
      <c r="A8" s="31">
        <v>7</v>
      </c>
      <c r="B8" s="31" t="s">
        <v>106</v>
      </c>
      <c r="C8" s="31" t="s">
        <v>109</v>
      </c>
      <c r="D8" s="31" t="s">
        <v>102</v>
      </c>
      <c r="E8" s="31">
        <v>7</v>
      </c>
      <c r="F8" s="31">
        <f t="shared" si="0"/>
        <v>41</v>
      </c>
      <c r="G8" s="31">
        <f>F8+E8</f>
        <v>48</v>
      </c>
      <c r="H8" s="32" t="s">
        <v>110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提回檔規格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2021-11-16T11:06:16Z</dcterms:modified>
</cp:coreProperties>
</file>