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5E49BB7F-8F20-41F2-A18A-4B926BF2A2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<sst xmlns="http://schemas.openxmlformats.org/spreadsheetml/2006/main" count="135" uniqueCount="116">
  <si>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</si>
  <si>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</si>
  <si>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</si>
  <si>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</si>
  <si>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</si>
  <si>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</si>
  <si>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</si>
  <si>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</si>
  <si>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</si>
  <si>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</si>
  <si>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</si>
  <si>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</si>
  <si>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</si>
  <si>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</si>
  <si>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</si>
  <si>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</si>
  <si>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</si>
  <si>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</si>
  <si>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</si>
  <si>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DrawdownDate</t>
    <phoneticPr fontId="8" type="noConversion"/>
  </si>
  <si>
    <t>額度編號</t>
    <phoneticPr fontId="8" type="noConversion"/>
  </si>
  <si>
    <t>撥款序號</t>
    <phoneticPr fontId="8" type="noConversion"/>
  </si>
  <si>
    <t>DECIMAL</t>
    <phoneticPr fontId="8" type="noConversion"/>
  </si>
  <si>
    <t>FacmNo</t>
    <phoneticPr fontId="8" type="noConversion"/>
  </si>
  <si>
    <t>BormNo</t>
    <phoneticPr fontId="8" type="noConversion"/>
  </si>
  <si>
    <t>PfBsDetail</t>
    <phoneticPr fontId="2" type="noConversion"/>
  </si>
  <si>
    <t>DecimalD</t>
    <phoneticPr fontId="8" type="noConversion"/>
  </si>
  <si>
    <t>FacMain.BusinessOfficer 放款業務專員</t>
    <phoneticPr fontId="2" type="noConversion"/>
  </si>
  <si>
    <t>FacMain.ProdNo 商品代碼</t>
    <phoneticPr fontId="2" type="noConversion"/>
  </si>
  <si>
    <t>WorkMonth,CustNo,FacmNo,BormNo,PerfDate</t>
    <phoneticPr fontId="2" type="noConversion"/>
  </si>
  <si>
    <t>CustNo,FacmNo,BormNo,PerfDate</t>
  </si>
  <si>
    <t>WorkSeason</t>
    <phoneticPr fontId="8" type="noConversion"/>
  </si>
  <si>
    <t xml:space="preserve"> </t>
    <phoneticPr fontId="2" type="noConversion"/>
  </si>
  <si>
    <t>CreateDate</t>
    <phoneticPr fontId="8" type="noConversion"/>
  </si>
  <si>
    <t>建檔日期時間</t>
    <phoneticPr fontId="8" type="noConversion"/>
  </si>
  <si>
    <t>DATE</t>
    <phoneticPr fontId="8" type="noConversion"/>
  </si>
  <si>
    <t>CreateEmpNo</t>
    <phoneticPr fontId="8" type="noConversion"/>
  </si>
  <si>
    <t>建檔人員</t>
    <phoneticPr fontId="8" type="noConversion"/>
  </si>
  <si>
    <t>VARCHAR2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</si>
  <si>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</si>
  <si>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</si>
  <si>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</si>
  <si>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</si>
  <si>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findFacmNoRange</t>
    <phoneticPr fontId="2" type="noConversion"/>
  </si>
  <si>
    <t>CustNo = ,AND FacmNo &gt;= ,AND FacmNo &lt;=</t>
    <phoneticPr fontId="2" type="noConversion"/>
  </si>
  <si>
    <t>PerfDate</t>
    <phoneticPr fontId="8" type="noConversion"/>
  </si>
  <si>
    <t>findBsOfficerAndWorkMonth</t>
    <phoneticPr fontId="2" type="noConversion"/>
  </si>
  <si>
    <t>BsOfficer = ,AND WorkMonth&gt;= ,AND WorkMonth &lt;=</t>
    <phoneticPr fontId="3" type="noConversion"/>
  </si>
  <si>
    <t>findBsOfficerOneMonth</t>
    <phoneticPr fontId="2" type="noConversion"/>
  </si>
  <si>
    <t>findByPerfDate</t>
    <phoneticPr fontId="3" type="noConversion"/>
  </si>
  <si>
    <t>PerfDate&gt;= ,AND PerfDate &lt;=</t>
    <phoneticPr fontId="3" type="noConversion"/>
  </si>
  <si>
    <t>PerfDate ASC, DeptCode ASC, BsOfficer ASC</t>
    <phoneticPr fontId="3" type="noConversion"/>
  </si>
  <si>
    <t>findByBsOfficerAndPerfDate</t>
    <phoneticPr fontId="3" type="noConversion"/>
  </si>
  <si>
    <t>BsOfficer= ,AND WorkMonth=</t>
    <phoneticPr fontId="3" type="noConversion"/>
  </si>
  <si>
    <t>BsOfficer= ,AND PerfDate&gt;= ,AND PerfDate &lt;=</t>
    <phoneticPr fontId="3" type="noConversion"/>
  </si>
  <si>
    <t>CustNo</t>
    <phoneticPr fontId="8" type="noConversion"/>
  </si>
  <si>
    <t>findByPerfDateAndCustNo</t>
    <phoneticPr fontId="3" type="noConversion"/>
  </si>
  <si>
    <t>PerfAmt</t>
    <phoneticPr fontId="8" type="noConversion"/>
  </si>
  <si>
    <t>findByWorkMonth</t>
  </si>
  <si>
    <t>WorkMonth &gt;= , AND WorkMonth&lt;=</t>
  </si>
  <si>
    <t>CustNo ASC, FacmNo ASC, BormNo ASC</t>
    <phoneticPr fontId="2" type="noConversion"/>
  </si>
  <si>
    <t>findByCustNoAndFacmNo</t>
    <phoneticPr fontId="2" type="noConversion"/>
  </si>
  <si>
    <t>CustNo = ,AND FacmNo =</t>
    <phoneticPr fontId="2" type="noConversion"/>
  </si>
  <si>
    <t>findByCustNo</t>
    <phoneticPr fontId="2" type="noConversion"/>
  </si>
  <si>
    <t xml:space="preserve">CustNo = </t>
    <phoneticPr fontId="2" type="noConversion"/>
  </si>
  <si>
    <t>CustNo ASC, FacmNo ASC, BormNo ASC</t>
    <phoneticPr fontId="2" type="noConversion"/>
  </si>
  <si>
    <t>業績日期</t>
    <phoneticPr fontId="8" type="noConversion"/>
  </si>
  <si>
    <t>戶號</t>
    <phoneticPr fontId="8" type="noConversion"/>
  </si>
  <si>
    <t>房貸專員</t>
    <phoneticPr fontId="8" type="noConversion"/>
  </si>
  <si>
    <t>DeptCode</t>
    <phoneticPr fontId="8" type="noConversion"/>
  </si>
  <si>
    <t>部室代號</t>
    <phoneticPr fontId="8" type="noConversion"/>
  </si>
  <si>
    <t>撥款日</t>
    <phoneticPr fontId="8" type="noConversion"/>
  </si>
  <si>
    <t>商品代碼</t>
    <phoneticPr fontId="8" type="noConversion"/>
  </si>
  <si>
    <t>計件代碼</t>
    <phoneticPr fontId="8" type="noConversion"/>
  </si>
  <si>
    <t>工作月</t>
    <phoneticPr fontId="8" type="noConversion"/>
  </si>
  <si>
    <t>工作季</t>
    <phoneticPr fontId="8" type="noConversion"/>
  </si>
  <si>
    <t>應以PfBsOfficer(房貸專員業績目標檔)計算業績</t>
    <phoneticPr fontId="2" type="noConversion"/>
  </si>
  <si>
    <t>撥款為正值，部分償還、提前結案為負值，計件代碼變更為零</t>
    <phoneticPr fontId="2" type="noConversion"/>
  </si>
  <si>
    <t xml:space="preserve">撥款金額/追回金額 </t>
    <phoneticPr fontId="8" type="noConversion"/>
  </si>
  <si>
    <t>PerfDate DESC</t>
    <phoneticPr fontId="3" type="noConversion"/>
  </si>
  <si>
    <t>LogNo</t>
    <phoneticPr fontId="8" type="noConversion"/>
  </si>
  <si>
    <t>序號</t>
  </si>
  <si>
    <t>LogNo</t>
    <phoneticPr fontId="2" type="noConversion"/>
  </si>
  <si>
    <t xml:space="preserve">CustNo = ,AND FacmNo = ,AND BormNo = </t>
    <phoneticPr fontId="3" type="noConversion"/>
  </si>
  <si>
    <t>CustNo ASC, FacmNo ASC</t>
    <phoneticPr fontId="3" type="noConversion"/>
  </si>
  <si>
    <t>PerfDate ASC, FacmNo ASC, BormNo ASC</t>
    <phoneticPr fontId="3" type="noConversion"/>
  </si>
  <si>
    <t>findBormNoLatestFirst</t>
    <phoneticPr fontId="3" type="noConversion"/>
  </si>
  <si>
    <t>auto</t>
    <phoneticPr fontId="2" type="noConversion"/>
  </si>
  <si>
    <t>還款類別</t>
    <phoneticPr fontId="8" type="noConversion"/>
  </si>
  <si>
    <t>DECIMAL</t>
    <phoneticPr fontId="8" type="noConversion"/>
  </si>
  <si>
    <t>RepayType</t>
    <phoneticPr fontId="8" type="noConversion"/>
  </si>
  <si>
    <t xml:space="preserve">CustNo = ,AND FacmNo = ,AND BormNo = ,AND PerfDate = ,AND RepayType = ,AND PieceCode = </t>
    <phoneticPr fontId="2" type="noConversion"/>
  </si>
  <si>
    <t>findBormNoEq</t>
    <phoneticPr fontId="2" type="noConversion"/>
  </si>
  <si>
    <t xml:space="preserve">CustNo = ,AND FacmNo = ,AND BormNo = </t>
    <phoneticPr fontId="2" type="noConversion"/>
  </si>
  <si>
    <t>PerfDate ASC</t>
    <phoneticPr fontId="2" type="noConversion"/>
  </si>
  <si>
    <t>0.撥款(計件代碼變更) 2.部分償還 3.提前結案4.人工增減業績</t>
    <phoneticPr fontId="8" type="noConversion"/>
  </si>
  <si>
    <t>AdjPerfAmt</t>
    <phoneticPr fontId="8" type="noConversion"/>
  </si>
  <si>
    <t>業績金額</t>
    <phoneticPr fontId="8" type="noConversion"/>
  </si>
  <si>
    <t>週整加減件數</t>
    <phoneticPr fontId="8" type="noConversion"/>
  </si>
  <si>
    <t>週整加減業績金額</t>
    <phoneticPr fontId="8" type="noConversion"/>
  </si>
  <si>
    <t>by eric 2021.11.4</t>
    <phoneticPr fontId="2" type="noConversion"/>
  </si>
  <si>
    <t>PerfCnt</t>
    <phoneticPr fontId="8" type="noConversion"/>
  </si>
  <si>
    <t>AdjPerfCnt</t>
    <phoneticPr fontId="8" type="noConversion"/>
  </si>
  <si>
    <t>ProdCode</t>
    <phoneticPr fontId="8" type="noConversion"/>
  </si>
  <si>
    <t>PieceCode</t>
    <phoneticPr fontId="8" type="noConversion"/>
  </si>
  <si>
    <t>DrawdownAmt</t>
    <phoneticPr fontId="8" type="noConversion"/>
  </si>
  <si>
    <t>WorkMonth</t>
    <phoneticPr fontId="8" type="noConversion"/>
  </si>
  <si>
    <t>BsOfficer</t>
    <phoneticPr fontId="8" type="noConversion"/>
  </si>
  <si>
    <t>業績日期=系統營業日
1.撥貸(計件代碼變更)，為撥款日期；計件代碼變更不可跨工作月
2.部分償還、提前結案，為會計日</t>
    <phoneticPr fontId="2" type="noConversion"/>
  </si>
  <si>
    <t>追回時為扣除金額後重算之件數</t>
    <phoneticPr fontId="2" type="noConversion"/>
  </si>
  <si>
    <t>findByTxFirst</t>
    <phoneticPr fontId="2" type="noConversion"/>
  </si>
  <si>
    <t>件數</t>
    <phoneticPr fontId="8" type="noConversion"/>
  </si>
  <si>
    <t>房貸專員業績明細檔</t>
    <phoneticPr fontId="2" type="noConversion"/>
  </si>
  <si>
    <t>findDrawdownBetween</t>
    <phoneticPr fontId="3" type="noConversion"/>
  </si>
  <si>
    <t>DrawdownDate ASC</t>
    <phoneticPr fontId="3" type="noConversion"/>
  </si>
  <si>
    <t>DrawdownDate &gt;= ,AND DrawdownDate &lt;=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</si>
</sst>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Normal="100" workbookViewId="0">
      <selection activeCell="B17" sqref="B17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9" t="s">
        <v>8</v>
      </c>
      <c r="B1" s="40"/>
      <c r="C1" s="3" t="s">
        <v>25</v>
      </c>
      <c r="D1" s="4" t="s">
        <v>112</v>
      </c>
      <c r="E1" s="5"/>
      <c r="F1" s="6"/>
      <c r="G1" s="6"/>
    </row>
    <row r="2" spans="1:7" x14ac:dyDescent="0.3">
      <c r="A2" s="39"/>
      <c r="B2" s="40"/>
      <c r="C2" s="8" t="s">
        <v>1</v>
      </c>
      <c r="D2" s="9" t="s">
        <v>4</v>
      </c>
      <c r="E2" s="10"/>
      <c r="F2" s="11"/>
      <c r="G2" s="11"/>
    </row>
    <row r="3" spans="1:7" x14ac:dyDescent="0.3">
      <c r="A3" s="42" t="s">
        <v>9</v>
      </c>
      <c r="B3" s="42"/>
      <c r="C3" s="12" t="s">
        <v>82</v>
      </c>
      <c r="D3" s="13" t="s">
        <v>18</v>
      </c>
      <c r="E3" s="10"/>
      <c r="F3" s="11"/>
      <c r="G3" s="11"/>
    </row>
    <row r="4" spans="1:7" x14ac:dyDescent="0.3">
      <c r="A4" s="39" t="s">
        <v>11</v>
      </c>
      <c r="B4" s="41"/>
      <c r="C4" s="12"/>
      <c r="D4" s="13"/>
      <c r="E4" s="10"/>
      <c r="F4" s="11"/>
      <c r="G4" s="11"/>
    </row>
    <row r="5" spans="1:7" x14ac:dyDescent="0.3">
      <c r="A5" s="42" t="s">
        <v>5</v>
      </c>
      <c r="B5" s="42"/>
      <c r="C5" s="3" t="s">
        <v>29</v>
      </c>
      <c r="D5" s="13"/>
      <c r="E5" s="10"/>
      <c r="F5" s="11"/>
      <c r="G5" s="11"/>
    </row>
    <row r="6" spans="1:7" x14ac:dyDescent="0.3">
      <c r="A6" s="39" t="s">
        <v>6</v>
      </c>
      <c r="B6" s="40"/>
      <c r="C6" s="3" t="s">
        <v>30</v>
      </c>
      <c r="D6" s="13"/>
      <c r="E6" s="10"/>
      <c r="F6" s="11"/>
      <c r="G6" s="11"/>
    </row>
    <row r="7" spans="1:7" x14ac:dyDescent="0.3">
      <c r="A7" s="39" t="s">
        <v>7</v>
      </c>
      <c r="B7" s="41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29">
        <v>1</v>
      </c>
      <c r="B9" s="21" t="s">
        <v>80</v>
      </c>
      <c r="C9" s="30" t="s">
        <v>81</v>
      </c>
      <c r="D9" s="17" t="s">
        <v>87</v>
      </c>
      <c r="E9" s="4"/>
      <c r="F9" s="4"/>
      <c r="G9" s="31"/>
    </row>
    <row r="10" spans="1:7" ht="64.8" customHeight="1" x14ac:dyDescent="0.3">
      <c r="A10" s="29">
        <f>A9+1</f>
        <v>2</v>
      </c>
      <c r="B10" s="21" t="s">
        <v>45</v>
      </c>
      <c r="C10" s="22" t="s">
        <v>66</v>
      </c>
      <c r="D10" s="21" t="s">
        <v>26</v>
      </c>
      <c r="E10" s="23">
        <v>8</v>
      </c>
      <c r="G10" s="20" t="s">
        <v>108</v>
      </c>
    </row>
    <row r="11" spans="1:7" x14ac:dyDescent="0.3">
      <c r="A11" s="29">
        <f t="shared" ref="A11:A30" si="0">A10+1</f>
        <v>3</v>
      </c>
      <c r="B11" s="21" t="s">
        <v>55</v>
      </c>
      <c r="C11" s="22" t="s">
        <v>67</v>
      </c>
      <c r="D11" s="21" t="s">
        <v>22</v>
      </c>
      <c r="E11" s="23">
        <v>7</v>
      </c>
      <c r="G11" s="16" t="s">
        <v>32</v>
      </c>
    </row>
    <row r="12" spans="1:7" x14ac:dyDescent="0.3">
      <c r="A12" s="29">
        <f t="shared" si="0"/>
        <v>4</v>
      </c>
      <c r="B12" s="21" t="s">
        <v>23</v>
      </c>
      <c r="C12" s="22" t="s">
        <v>20</v>
      </c>
      <c r="D12" s="21" t="s">
        <v>22</v>
      </c>
      <c r="E12" s="23">
        <v>3</v>
      </c>
    </row>
    <row r="13" spans="1:7" x14ac:dyDescent="0.3">
      <c r="A13" s="29">
        <f t="shared" si="0"/>
        <v>5</v>
      </c>
      <c r="B13" s="21" t="s">
        <v>24</v>
      </c>
      <c r="C13" s="22" t="s">
        <v>21</v>
      </c>
      <c r="D13" s="21" t="s">
        <v>22</v>
      </c>
      <c r="E13" s="23">
        <v>3</v>
      </c>
    </row>
    <row r="14" spans="1:7" x14ac:dyDescent="0.3">
      <c r="A14" s="29">
        <f t="shared" si="0"/>
        <v>6</v>
      </c>
      <c r="B14" s="24" t="s">
        <v>90</v>
      </c>
      <c r="C14" s="25" t="s">
        <v>88</v>
      </c>
      <c r="D14" s="24" t="s">
        <v>89</v>
      </c>
      <c r="E14" s="26">
        <v>1</v>
      </c>
      <c r="F14" s="27"/>
      <c r="G14" s="32" t="s">
        <v>95</v>
      </c>
    </row>
    <row r="15" spans="1:7" x14ac:dyDescent="0.3">
      <c r="A15" s="29">
        <f t="shared" si="0"/>
        <v>7</v>
      </c>
      <c r="B15" s="21" t="s">
        <v>107</v>
      </c>
      <c r="C15" s="22" t="s">
        <v>68</v>
      </c>
      <c r="D15" s="21" t="s">
        <v>38</v>
      </c>
      <c r="E15" s="23">
        <v>6</v>
      </c>
      <c r="G15" s="19" t="s">
        <v>27</v>
      </c>
    </row>
    <row r="16" spans="1:7" x14ac:dyDescent="0.3">
      <c r="A16" s="29">
        <f t="shared" si="0"/>
        <v>8</v>
      </c>
      <c r="B16" s="21" t="s">
        <v>69</v>
      </c>
      <c r="C16" s="22" t="s">
        <v>70</v>
      </c>
      <c r="D16" s="21" t="s">
        <v>38</v>
      </c>
      <c r="E16" s="23">
        <v>6</v>
      </c>
      <c r="G16" s="20" t="s">
        <v>76</v>
      </c>
    </row>
    <row r="17" spans="1:7" x14ac:dyDescent="0.3">
      <c r="A17" s="29">
        <f t="shared" si="0"/>
        <v>9</v>
      </c>
      <c r="B17" s="21" t="s">
        <v>19</v>
      </c>
      <c r="C17" s="22" t="s">
        <v>71</v>
      </c>
      <c r="D17" s="21" t="s">
        <v>26</v>
      </c>
      <c r="E17" s="23">
        <v>8</v>
      </c>
    </row>
    <row r="18" spans="1:7" x14ac:dyDescent="0.3">
      <c r="A18" s="29">
        <f t="shared" si="0"/>
        <v>10</v>
      </c>
      <c r="B18" s="21" t="s">
        <v>103</v>
      </c>
      <c r="C18" s="22" t="s">
        <v>72</v>
      </c>
      <c r="D18" s="21" t="s">
        <v>38</v>
      </c>
      <c r="E18" s="23">
        <v>5</v>
      </c>
      <c r="G18" s="19" t="s">
        <v>28</v>
      </c>
    </row>
    <row r="19" spans="1:7" x14ac:dyDescent="0.3">
      <c r="A19" s="29">
        <f t="shared" si="0"/>
        <v>11</v>
      </c>
      <c r="B19" s="21" t="s">
        <v>104</v>
      </c>
      <c r="C19" s="22" t="s">
        <v>73</v>
      </c>
      <c r="D19" s="21" t="s">
        <v>38</v>
      </c>
      <c r="E19" s="23">
        <v>1</v>
      </c>
      <c r="G19" s="19"/>
    </row>
    <row r="20" spans="1:7" x14ac:dyDescent="0.3">
      <c r="A20" s="29">
        <f t="shared" si="0"/>
        <v>12</v>
      </c>
      <c r="B20" s="21" t="s">
        <v>105</v>
      </c>
      <c r="C20" s="22" t="s">
        <v>78</v>
      </c>
      <c r="D20" s="21" t="s">
        <v>22</v>
      </c>
      <c r="E20" s="23">
        <v>16</v>
      </c>
      <c r="F20" s="16">
        <v>2</v>
      </c>
      <c r="G20" s="19" t="s">
        <v>77</v>
      </c>
    </row>
    <row r="21" spans="1:7" x14ac:dyDescent="0.3">
      <c r="A21" s="29">
        <f t="shared" si="0"/>
        <v>13</v>
      </c>
      <c r="B21" s="21" t="s">
        <v>101</v>
      </c>
      <c r="C21" s="22" t="s">
        <v>111</v>
      </c>
      <c r="D21" s="21" t="s">
        <v>22</v>
      </c>
      <c r="E21" s="23">
        <v>5</v>
      </c>
      <c r="F21" s="16">
        <v>1</v>
      </c>
      <c r="G21" s="19" t="s">
        <v>109</v>
      </c>
    </row>
    <row r="22" spans="1:7" x14ac:dyDescent="0.3">
      <c r="A22" s="29">
        <f t="shared" si="0"/>
        <v>14</v>
      </c>
      <c r="B22" s="21" t="s">
        <v>57</v>
      </c>
      <c r="C22" s="22" t="s">
        <v>97</v>
      </c>
      <c r="D22" s="21" t="s">
        <v>22</v>
      </c>
      <c r="E22" s="23">
        <v>16</v>
      </c>
      <c r="F22" s="16">
        <v>2</v>
      </c>
    </row>
    <row r="23" spans="1:7" x14ac:dyDescent="0.3">
      <c r="A23" s="33">
        <f t="shared" si="0"/>
        <v>15</v>
      </c>
      <c r="B23" s="34" t="s">
        <v>102</v>
      </c>
      <c r="C23" s="35" t="s">
        <v>98</v>
      </c>
      <c r="D23" s="34" t="s">
        <v>22</v>
      </c>
      <c r="E23" s="36">
        <v>5</v>
      </c>
      <c r="F23" s="37">
        <v>1</v>
      </c>
      <c r="G23" s="38" t="s">
        <v>100</v>
      </c>
    </row>
    <row r="24" spans="1:7" x14ac:dyDescent="0.3">
      <c r="A24" s="33">
        <f t="shared" si="0"/>
        <v>16</v>
      </c>
      <c r="B24" s="34" t="s">
        <v>96</v>
      </c>
      <c r="C24" s="35" t="s">
        <v>99</v>
      </c>
      <c r="D24" s="34" t="s">
        <v>22</v>
      </c>
      <c r="E24" s="36">
        <v>16</v>
      </c>
      <c r="F24" s="37">
        <v>2</v>
      </c>
      <c r="G24" s="38" t="s">
        <v>100</v>
      </c>
    </row>
    <row r="25" spans="1:7" x14ac:dyDescent="0.3">
      <c r="A25" s="29">
        <f t="shared" si="0"/>
        <v>17</v>
      </c>
      <c r="B25" s="21" t="s">
        <v>106</v>
      </c>
      <c r="C25" s="22" t="s">
        <v>74</v>
      </c>
      <c r="D25" s="21" t="s">
        <v>22</v>
      </c>
      <c r="E25" s="23">
        <v>6</v>
      </c>
    </row>
    <row r="26" spans="1:7" x14ac:dyDescent="0.3">
      <c r="A26" s="29">
        <f t="shared" si="0"/>
        <v>18</v>
      </c>
      <c r="B26" s="21" t="s">
        <v>31</v>
      </c>
      <c r="C26" s="22" t="s">
        <v>75</v>
      </c>
      <c r="D26" s="21" t="s">
        <v>22</v>
      </c>
      <c r="E26" s="23">
        <v>5</v>
      </c>
    </row>
    <row r="27" spans="1:7" x14ac:dyDescent="0.3">
      <c r="A27" s="29">
        <f t="shared" si="0"/>
        <v>19</v>
      </c>
      <c r="B27" s="21" t="s">
        <v>33</v>
      </c>
      <c r="C27" s="22" t="s">
        <v>34</v>
      </c>
      <c r="D27" s="21" t="s">
        <v>35</v>
      </c>
      <c r="E27" s="23"/>
    </row>
    <row r="28" spans="1:7" x14ac:dyDescent="0.3">
      <c r="A28" s="29">
        <f t="shared" si="0"/>
        <v>20</v>
      </c>
      <c r="B28" s="21" t="s">
        <v>36</v>
      </c>
      <c r="C28" s="22" t="s">
        <v>37</v>
      </c>
      <c r="D28" s="21" t="s">
        <v>38</v>
      </c>
      <c r="E28" s="23">
        <v>6</v>
      </c>
    </row>
    <row r="29" spans="1:7" x14ac:dyDescent="0.3">
      <c r="A29" s="29">
        <f t="shared" si="0"/>
        <v>21</v>
      </c>
      <c r="B29" s="21" t="s">
        <v>39</v>
      </c>
      <c r="C29" s="22" t="s">
        <v>40</v>
      </c>
      <c r="D29" s="21" t="s">
        <v>35</v>
      </c>
      <c r="E29" s="23"/>
    </row>
    <row r="30" spans="1:7" x14ac:dyDescent="0.3">
      <c r="A30" s="29">
        <f t="shared" si="0"/>
        <v>22</v>
      </c>
      <c r="B30" s="21" t="s">
        <v>41</v>
      </c>
      <c r="C30" s="22" t="s">
        <v>42</v>
      </c>
      <c r="D30" s="21" t="s">
        <v>38</v>
      </c>
      <c r="E30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zoomScale="160" zoomScaleNormal="160" workbookViewId="0">
      <pane ySplit="1" topLeftCell="A5" activePane="bottomLeft" state="frozen"/>
      <selection pane="bottomLeft" activeCell="B14" sqref="B14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43</v>
      </c>
      <c r="B2" s="1" t="s">
        <v>44</v>
      </c>
      <c r="C2" s="1" t="s">
        <v>85</v>
      </c>
    </row>
    <row r="3" spans="1:3" x14ac:dyDescent="0.3">
      <c r="A3" s="1" t="s">
        <v>46</v>
      </c>
      <c r="B3" s="1" t="s">
        <v>47</v>
      </c>
    </row>
    <row r="4" spans="1:3" x14ac:dyDescent="0.3">
      <c r="A4" s="1" t="s">
        <v>48</v>
      </c>
      <c r="B4" s="1" t="s">
        <v>53</v>
      </c>
    </row>
    <row r="5" spans="1:3" x14ac:dyDescent="0.3">
      <c r="A5" s="1" t="s">
        <v>49</v>
      </c>
      <c r="B5" s="1" t="s">
        <v>50</v>
      </c>
      <c r="C5" s="1" t="s">
        <v>51</v>
      </c>
    </row>
    <row r="6" spans="1:3" x14ac:dyDescent="0.3">
      <c r="A6" s="1" t="s">
        <v>52</v>
      </c>
      <c r="B6" s="1" t="s">
        <v>54</v>
      </c>
    </row>
    <row r="7" spans="1:3" x14ac:dyDescent="0.3">
      <c r="A7" s="1" t="s">
        <v>56</v>
      </c>
      <c r="B7" s="1" t="s">
        <v>50</v>
      </c>
      <c r="C7" s="1" t="s">
        <v>84</v>
      </c>
    </row>
    <row r="8" spans="1:3" x14ac:dyDescent="0.3">
      <c r="A8" s="1" t="s">
        <v>58</v>
      </c>
      <c r="B8" s="1" t="s">
        <v>59</v>
      </c>
      <c r="C8" s="1" t="s">
        <v>60</v>
      </c>
    </row>
    <row r="9" spans="1:3" x14ac:dyDescent="0.3">
      <c r="A9" s="1" t="s">
        <v>61</v>
      </c>
      <c r="B9" s="1" t="s">
        <v>62</v>
      </c>
      <c r="C9" s="1" t="s">
        <v>60</v>
      </c>
    </row>
    <row r="10" spans="1:3" x14ac:dyDescent="0.3">
      <c r="A10" s="1" t="s">
        <v>63</v>
      </c>
      <c r="B10" s="1" t="s">
        <v>64</v>
      </c>
      <c r="C10" s="1" t="s">
        <v>65</v>
      </c>
    </row>
    <row r="11" spans="1:3" ht="28.2" customHeight="1" x14ac:dyDescent="0.3">
      <c r="A11" s="1" t="s">
        <v>110</v>
      </c>
      <c r="B11" s="28" t="s">
        <v>91</v>
      </c>
    </row>
    <row r="12" spans="1:3" x14ac:dyDescent="0.3">
      <c r="A12" s="1" t="s">
        <v>86</v>
      </c>
      <c r="B12" s="1" t="s">
        <v>83</v>
      </c>
      <c r="C12" s="1" t="s">
        <v>79</v>
      </c>
    </row>
    <row r="13" spans="1:3" x14ac:dyDescent="0.3">
      <c r="A13" s="1" t="s">
        <v>92</v>
      </c>
      <c r="B13" s="1" t="s">
        <v>93</v>
      </c>
      <c r="C13" s="1" t="s">
        <v>94</v>
      </c>
    </row>
    <row r="14" spans="1:3" x14ac:dyDescent="0.3">
      <c r="A14" s="1" t="s">
        <v>113</v>
      </c>
      <c r="B14" s="21" t="s">
        <v>115</v>
      </c>
      <c r="C14" s="1" t="s">
        <v>114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張嘉榮</cp:lastModifiedBy>
  <cp:lastPrinted>2013-09-12T01:35:48Z</cp:lastPrinted>
  <dcterms:created xsi:type="dcterms:W3CDTF">2013-04-12T06:09:18Z</dcterms:created>
  <dcterms:modified xsi:type="dcterms:W3CDTF">2021-11-18T10:23:06Z</dcterms:modified>
</cp:coreProperties>
</file>