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3-帳務作業\"/>
    </mc:Choice>
  </mc:AlternateContent>
  <xr:revisionPtr revIDLastSave="0" documentId="13_ncr:1_{95F39A50-C613-4A49-AC55-1FAF5B21B037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25" i="1" l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24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<sst xmlns="http://schemas.openxmlformats.org/spreadsheetml/2006/main" count="123" uniqueCount="95">
  <si>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</si>
  <si>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</si>
  <si>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</si>
  <si>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</si>
  <si>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</si>
  <si>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</si>
  <si>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</si>
  <si>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</si>
  <si>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</si>
  <si>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</si>
  <si>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建檔人員</t>
  </si>
  <si>
    <t>最後更新人員</t>
  </si>
  <si>
    <t>借款人戶號</t>
  </si>
  <si>
    <t>Table</t>
    <phoneticPr fontId="1" type="noConversion"/>
  </si>
  <si>
    <t>UNI</t>
    <phoneticPr fontId="1" type="noConversion"/>
  </si>
  <si>
    <t>建檔日期時間</t>
    <phoneticPr fontId="1" type="noConversion"/>
  </si>
  <si>
    <t>最後更新日期時間</t>
    <phoneticPr fontId="1" type="noConversion"/>
  </si>
  <si>
    <t>PrimaryKey</t>
  </si>
  <si>
    <t>ForeignKey1</t>
  </si>
  <si>
    <t>Index1</t>
  </si>
  <si>
    <t>Index2</t>
  </si>
  <si>
    <t>Index3</t>
  </si>
  <si>
    <t>V</t>
    <phoneticPr fontId="1" type="noConversion"/>
  </si>
  <si>
    <t>FunNm</t>
    <phoneticPr fontId="2" type="noConversion"/>
  </si>
  <si>
    <t>CreateDate</t>
    <phoneticPr fontId="1" type="noConversion"/>
  </si>
  <si>
    <t>LastUpdate</t>
    <phoneticPr fontId="1" type="noConversion"/>
  </si>
  <si>
    <t>CustNo</t>
    <phoneticPr fontId="1" type="noConversion"/>
  </si>
  <si>
    <t>CreateEmpNo</t>
    <phoneticPr fontId="1" type="noConversion"/>
  </si>
  <si>
    <t>LastUpdateEmpNo</t>
    <phoneticPr fontId="1" type="noConversion"/>
  </si>
  <si>
    <t>DECIMAL</t>
  </si>
  <si>
    <t>DECIMAL</t>
    <phoneticPr fontId="1" type="noConversion"/>
  </si>
  <si>
    <t>DATE</t>
    <phoneticPr fontId="1" type="noConversion"/>
  </si>
  <si>
    <t>DATE</t>
    <phoneticPr fontId="1" type="noConversion"/>
  </si>
  <si>
    <t>VARCHAR2</t>
  </si>
  <si>
    <t>LoanSynd</t>
    <phoneticPr fontId="1" type="noConversion"/>
  </si>
  <si>
    <t>聯貸案訂約檔</t>
    <phoneticPr fontId="1" type="noConversion"/>
  </si>
  <si>
    <t>CustNo,SyndNo</t>
    <phoneticPr fontId="1" type="noConversion"/>
  </si>
  <si>
    <t>SyndNo</t>
    <phoneticPr fontId="1" type="noConversion"/>
  </si>
  <si>
    <t>聯貸案序號</t>
    <phoneticPr fontId="1" type="noConversion"/>
  </si>
  <si>
    <t>CustUKey</t>
    <phoneticPr fontId="1" type="noConversion"/>
  </si>
  <si>
    <t>VARCHAR2</t>
    <phoneticPr fontId="1" type="noConversion"/>
  </si>
  <si>
    <t>CustMain(CustUKey)</t>
    <phoneticPr fontId="1" type="noConversion"/>
  </si>
  <si>
    <t>CustUKey</t>
  </si>
  <si>
    <t>主辦行</t>
  </si>
  <si>
    <t>簽約日</t>
  </si>
  <si>
    <t>SigningDate</t>
    <phoneticPr fontId="1" type="noConversion"/>
  </si>
  <si>
    <t>DrawdownStartDate</t>
  </si>
  <si>
    <t>動撥起日</t>
  </si>
  <si>
    <t>動撥迄日</t>
  </si>
  <si>
    <t>DrawdownEndDate</t>
  </si>
  <si>
    <t>是否有收承諾費</t>
  </si>
  <si>
    <t>CommitFeeFlag</t>
  </si>
  <si>
    <t>CurrencyCode</t>
  </si>
  <si>
    <t>幣別</t>
  </si>
  <si>
    <t>聯貸總金額</t>
  </si>
  <si>
    <t>SyndAmt</t>
  </si>
  <si>
    <t>參貸金額</t>
  </si>
  <si>
    <t>PartAmt</t>
  </si>
  <si>
    <t>AgentBank</t>
  </si>
  <si>
    <t>代理行</t>
  </si>
  <si>
    <t>央行融資</t>
  </si>
  <si>
    <t>CentralBankPercent</t>
  </si>
  <si>
    <t>MasterCustUkey</t>
    <phoneticPr fontId="1" type="noConversion"/>
  </si>
  <si>
    <t>借款人識別碼</t>
    <phoneticPr fontId="1" type="noConversion"/>
  </si>
  <si>
    <t>母公司識別碼</t>
    <phoneticPr fontId="1" type="noConversion"/>
  </si>
  <si>
    <t>聯貸動撥之子公司一</t>
  </si>
  <si>
    <t>聯貸動撥之子公司二</t>
    <phoneticPr fontId="1" type="noConversion"/>
  </si>
  <si>
    <t>聯貸動撥之子公司三</t>
    <phoneticPr fontId="1" type="noConversion"/>
  </si>
  <si>
    <t>聯貸動撥之子公司四</t>
    <phoneticPr fontId="1" type="noConversion"/>
  </si>
  <si>
    <t>聯貸動撥之子公司五</t>
    <phoneticPr fontId="1" type="noConversion"/>
  </si>
  <si>
    <t>聯貸動撥之子公司六</t>
    <phoneticPr fontId="1" type="noConversion"/>
  </si>
  <si>
    <t>SubCustUkey1</t>
    <phoneticPr fontId="1" type="noConversion"/>
  </si>
  <si>
    <t>SubCustUkey2</t>
    <phoneticPr fontId="1" type="noConversion"/>
  </si>
  <si>
    <t>SubCustUkey3</t>
    <phoneticPr fontId="1" type="noConversion"/>
  </si>
  <si>
    <t>SubCustUkey4</t>
    <phoneticPr fontId="1" type="noConversion"/>
  </si>
  <si>
    <t>SubCustUkey5</t>
    <phoneticPr fontId="1" type="noConversion"/>
  </si>
  <si>
    <t>SubCustUkey6</t>
    <phoneticPr fontId="1" type="noConversion"/>
  </si>
  <si>
    <t>syndCustNoRange</t>
    <phoneticPr fontId="2" type="noConversion"/>
  </si>
  <si>
    <t>CustNo asc, LeadingBank asc, SigningDate asc, DrawdownStartDate asc</t>
    <phoneticPr fontId="2" type="noConversion"/>
  </si>
  <si>
    <t>LeadingBank</t>
    <phoneticPr fontId="1" type="noConversion"/>
  </si>
  <si>
    <t>DECIMALD</t>
    <phoneticPr fontId="1" type="noConversion"/>
  </si>
  <si>
    <t>LastBorxNo</t>
    <phoneticPr fontId="1" type="noConversion"/>
  </si>
  <si>
    <t>已編BorTx流水號</t>
    <phoneticPr fontId="1" type="noConversion"/>
  </si>
  <si>
    <t>刪除(L3600.L3010有使用一併修改)</t>
    <phoneticPr fontId="1" type="noConversion"/>
  </si>
  <si>
    <t>擔保品管理行</t>
    <phoneticPr fontId="1" type="noConversion"/>
  </si>
  <si>
    <t>GuaUKey</t>
    <phoneticPr fontId="1" type="noConversion"/>
  </si>
  <si>
    <t>保證人識別碼</t>
    <phoneticPr fontId="1" type="noConversion"/>
  </si>
  <si>
    <t>參貸費率</t>
    <phoneticPr fontId="1" type="noConversion"/>
  </si>
  <si>
    <t>PartRate</t>
    <phoneticPr fontId="1" type="noConversion"/>
  </si>
  <si>
    <t>授信期間</t>
    <phoneticPr fontId="1" type="noConversion"/>
  </si>
  <si>
    <t>CreditPeriod</t>
    <phoneticPr fontId="1" type="noConversion"/>
  </si>
  <si>
    <t>DECIMAL</t>
    <phoneticPr fontId="1" type="noConversion"/>
  </si>
  <si>
    <t>Y:是 N:否
刪除(L3600.L3010有使用一併修改)</t>
    <phoneticPr fontId="1" type="noConversion"/>
  </si>
  <si>
    <t>新增</t>
    <phoneticPr fontId="1" type="noConversion"/>
  </si>
  <si>
    <t xml:space="preserve">CustNo &gt;= ,AND CustNo &lt;= ,AND LeadingBank % ,AND SigningDate &gt;= ,AND SigningDate &lt;= ,AND DrawdownStartDate &gt;= ,AND DrawdownStartDate &lt;= ,AND DrawdownEndDate &gt;= ,AND DrawdownEndDate &lt;=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</si>
</sst>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Consolas"/>
      <family val="3"/>
    </font>
    <font>
      <sz val="12"/>
      <color theme="1"/>
      <name val="細明體"/>
      <family val="3"/>
      <charset val="136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36">
    <xf numFmtId="0" fontId="0" fillId="0" borderId="0" xfId="0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3" fillId="0" borderId="4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/>
    </xf>
    <xf numFmtId="49" fontId="5" fillId="2" borderId="3" xfId="0" applyNumberFormat="1" applyFont="1" applyFill="1" applyBorder="1" applyAlignment="1">
      <alignment horizontal="left" vertical="center"/>
    </xf>
    <xf numFmtId="49" fontId="5" fillId="2" borderId="5" xfId="0" applyNumberFormat="1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DECBD553-0205-482E-AAA3-87A6313C84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opLeftCell="A16" zoomScaleNormal="100" workbookViewId="0">
      <selection activeCell="H24" sqref="H24"/>
    </sheetView>
  </sheetViews>
  <sheetFormatPr defaultColWidth="21.44140625" defaultRowHeight="16.2" x14ac:dyDescent="0.3"/>
  <cols>
    <col min="1" max="1" width="5.21875" style="4" bestFit="1" customWidth="1"/>
    <col min="2" max="2" width="22.6640625" style="4" bestFit="1" customWidth="1"/>
    <col min="3" max="3" width="22.6640625" style="3" bestFit="1" customWidth="1"/>
    <col min="4" max="4" width="15.33203125" style="9" bestFit="1" customWidth="1"/>
    <col min="5" max="6" width="6.21875" style="4" bestFit="1" customWidth="1"/>
    <col min="7" max="7" width="11.6640625" style="4" bestFit="1" customWidth="1"/>
    <col min="8" max="8" width="41" style="10" customWidth="1"/>
    <col min="9" max="16384" width="21.44140625" style="5"/>
  </cols>
  <sheetData>
    <row r="1" spans="1:10" x14ac:dyDescent="0.3">
      <c r="A1" s="30" t="s">
        <v>13</v>
      </c>
      <c r="B1" s="31"/>
      <c r="C1" s="13" t="s">
        <v>34</v>
      </c>
      <c r="D1" s="23" t="s">
        <v>35</v>
      </c>
      <c r="E1" s="21"/>
      <c r="F1" s="22"/>
      <c r="G1" s="22"/>
      <c r="H1" s="22"/>
      <c r="I1" s="22"/>
      <c r="J1" s="22"/>
    </row>
    <row r="2" spans="1:10" x14ac:dyDescent="0.3">
      <c r="A2" s="30"/>
      <c r="B2" s="31"/>
      <c r="C2" s="11" t="s">
        <v>7</v>
      </c>
      <c r="D2" s="19" t="s">
        <v>14</v>
      </c>
      <c r="E2" s="21"/>
      <c r="F2" s="22"/>
      <c r="G2" s="22"/>
      <c r="H2" s="22"/>
      <c r="I2" s="22"/>
      <c r="J2" s="22"/>
    </row>
    <row r="3" spans="1:10" x14ac:dyDescent="0.3">
      <c r="A3" s="35" t="s">
        <v>17</v>
      </c>
      <c r="B3" s="35"/>
      <c r="C3" s="16" t="s">
        <v>36</v>
      </c>
      <c r="D3" s="23" t="s">
        <v>22</v>
      </c>
      <c r="E3" s="21"/>
      <c r="F3" s="22"/>
      <c r="G3" s="22"/>
      <c r="H3" s="22"/>
      <c r="I3" s="22"/>
      <c r="J3" s="22"/>
    </row>
    <row r="4" spans="1:10" x14ac:dyDescent="0.3">
      <c r="A4" s="32" t="s">
        <v>18</v>
      </c>
      <c r="B4" s="34"/>
      <c r="C4" s="7" t="s">
        <v>41</v>
      </c>
      <c r="D4" s="23" t="s">
        <v>42</v>
      </c>
      <c r="E4" s="21"/>
      <c r="F4" s="22"/>
      <c r="G4" s="22"/>
      <c r="H4" s="22"/>
      <c r="I4" s="22"/>
      <c r="J4" s="22"/>
    </row>
    <row r="5" spans="1:10" x14ac:dyDescent="0.3">
      <c r="A5" s="35" t="s">
        <v>19</v>
      </c>
      <c r="B5" s="35"/>
      <c r="C5" s="8"/>
      <c r="D5" s="23"/>
      <c r="E5" s="21"/>
      <c r="F5" s="22"/>
      <c r="G5" s="22"/>
      <c r="H5" s="22"/>
      <c r="I5" s="22"/>
      <c r="J5" s="22"/>
    </row>
    <row r="6" spans="1:10" x14ac:dyDescent="0.3">
      <c r="A6" s="32" t="s">
        <v>20</v>
      </c>
      <c r="B6" s="33"/>
      <c r="C6" s="7"/>
      <c r="D6" s="23"/>
      <c r="E6" s="21"/>
      <c r="F6" s="22"/>
      <c r="G6" s="22"/>
      <c r="H6" s="22"/>
      <c r="I6" s="22"/>
      <c r="J6" s="22"/>
    </row>
    <row r="7" spans="1:10" x14ac:dyDescent="0.3">
      <c r="A7" s="32" t="s">
        <v>21</v>
      </c>
      <c r="B7" s="34"/>
      <c r="C7" s="7"/>
      <c r="D7" s="23"/>
      <c r="E7" s="21"/>
      <c r="F7" s="22"/>
      <c r="G7" s="22"/>
      <c r="H7" s="22"/>
      <c r="I7" s="22"/>
      <c r="J7" s="22"/>
    </row>
    <row r="8" spans="1:10" s="2" customFormat="1" x14ac:dyDescent="0.3">
      <c r="A8" s="11" t="s">
        <v>6</v>
      </c>
      <c r="B8" s="11" t="s">
        <v>1</v>
      </c>
      <c r="C8" s="12" t="s">
        <v>2</v>
      </c>
      <c r="D8" s="11" t="s">
        <v>3</v>
      </c>
      <c r="E8" s="11" t="s">
        <v>4</v>
      </c>
      <c r="F8" s="11" t="s">
        <v>5</v>
      </c>
      <c r="G8" s="20" t="s">
        <v>0</v>
      </c>
      <c r="H8" s="1"/>
    </row>
    <row r="9" spans="1:10" x14ac:dyDescent="0.3">
      <c r="A9" s="4">
        <v>1</v>
      </c>
      <c r="B9" s="14" t="s">
        <v>26</v>
      </c>
      <c r="C9" s="14" t="s">
        <v>12</v>
      </c>
      <c r="D9" s="4" t="s">
        <v>30</v>
      </c>
      <c r="E9" s="4">
        <v>7</v>
      </c>
      <c r="G9" s="10"/>
      <c r="H9" s="5"/>
    </row>
    <row r="10" spans="1:10" x14ac:dyDescent="0.3">
      <c r="A10" s="4">
        <f>A9+1</f>
        <v>2</v>
      </c>
      <c r="B10" s="3" t="s">
        <v>37</v>
      </c>
      <c r="C10" s="14" t="s">
        <v>38</v>
      </c>
      <c r="D10" s="4" t="s">
        <v>91</v>
      </c>
      <c r="E10" s="4">
        <v>3</v>
      </c>
      <c r="G10" s="10"/>
      <c r="H10" s="5"/>
    </row>
    <row r="11" spans="1:10" x14ac:dyDescent="0.3">
      <c r="A11" s="4">
        <f t="shared" ref="A11:A36" si="0">A10+1</f>
        <v>3</v>
      </c>
      <c r="B11" s="18" t="s">
        <v>81</v>
      </c>
      <c r="C11" s="18" t="s">
        <v>82</v>
      </c>
      <c r="D11" s="17" t="s">
        <v>29</v>
      </c>
      <c r="E11" s="17">
        <v>4</v>
      </c>
      <c r="G11" s="10"/>
      <c r="H11" s="5"/>
    </row>
    <row r="12" spans="1:10" x14ac:dyDescent="0.3">
      <c r="A12" s="4">
        <f t="shared" si="0"/>
        <v>4</v>
      </c>
      <c r="B12" s="18" t="s">
        <v>39</v>
      </c>
      <c r="C12" s="18" t="s">
        <v>63</v>
      </c>
      <c r="D12" s="17" t="s">
        <v>40</v>
      </c>
      <c r="E12" s="17">
        <v>32</v>
      </c>
      <c r="G12" s="10"/>
      <c r="H12" s="5"/>
    </row>
    <row r="13" spans="1:10" x14ac:dyDescent="0.3">
      <c r="A13" s="4">
        <f t="shared" si="0"/>
        <v>5</v>
      </c>
      <c r="B13" s="18" t="s">
        <v>85</v>
      </c>
      <c r="C13" s="18" t="s">
        <v>86</v>
      </c>
      <c r="D13" s="17" t="s">
        <v>40</v>
      </c>
      <c r="E13" s="17">
        <v>32</v>
      </c>
      <c r="G13" s="10"/>
      <c r="H13" s="5" t="s">
        <v>93</v>
      </c>
    </row>
    <row r="14" spans="1:10" x14ac:dyDescent="0.3">
      <c r="A14" s="4">
        <f t="shared" si="0"/>
        <v>6</v>
      </c>
      <c r="B14" s="3" t="s">
        <v>79</v>
      </c>
      <c r="C14" s="15" t="s">
        <v>43</v>
      </c>
      <c r="D14" s="17" t="s">
        <v>40</v>
      </c>
      <c r="E14" s="17">
        <v>7</v>
      </c>
      <c r="G14" s="8"/>
      <c r="H14" s="5"/>
    </row>
    <row r="15" spans="1:10" x14ac:dyDescent="0.3">
      <c r="A15" s="4">
        <f t="shared" si="0"/>
        <v>7</v>
      </c>
      <c r="B15" s="3" t="s">
        <v>45</v>
      </c>
      <c r="C15" s="15" t="s">
        <v>44</v>
      </c>
      <c r="D15" s="4" t="s">
        <v>80</v>
      </c>
      <c r="E15" s="4">
        <v>8</v>
      </c>
      <c r="G15" s="8"/>
      <c r="H15" s="5"/>
    </row>
    <row r="16" spans="1:10" x14ac:dyDescent="0.3">
      <c r="A16" s="4">
        <f t="shared" si="0"/>
        <v>8</v>
      </c>
      <c r="B16" s="3" t="s">
        <v>46</v>
      </c>
      <c r="C16" s="15" t="s">
        <v>47</v>
      </c>
      <c r="D16" s="4" t="s">
        <v>80</v>
      </c>
      <c r="E16" s="4">
        <v>8</v>
      </c>
      <c r="G16" s="8"/>
      <c r="H16" s="5"/>
    </row>
    <row r="17" spans="1:8" x14ac:dyDescent="0.3">
      <c r="A17" s="4">
        <f t="shared" si="0"/>
        <v>9</v>
      </c>
      <c r="B17" s="18" t="s">
        <v>49</v>
      </c>
      <c r="C17" s="18" t="s">
        <v>48</v>
      </c>
      <c r="D17" s="4" t="s">
        <v>80</v>
      </c>
      <c r="E17" s="4">
        <v>8</v>
      </c>
      <c r="G17" s="10"/>
      <c r="H17" s="5"/>
    </row>
    <row r="18" spans="1:8" ht="81" x14ac:dyDescent="0.3">
      <c r="A18" s="4">
        <f t="shared" si="0"/>
        <v>10</v>
      </c>
      <c r="B18" s="3" t="s">
        <v>51</v>
      </c>
      <c r="C18" s="15" t="s">
        <v>50</v>
      </c>
      <c r="D18" s="17" t="s">
        <v>40</v>
      </c>
      <c r="E18" s="17">
        <v>1</v>
      </c>
      <c r="G18" s="8" t="s">
        <v>92</v>
      </c>
      <c r="H18" s="5"/>
    </row>
    <row r="19" spans="1:8" x14ac:dyDescent="0.3">
      <c r="A19" s="4">
        <f t="shared" si="0"/>
        <v>11</v>
      </c>
      <c r="B19" s="3" t="s">
        <v>88</v>
      </c>
      <c r="C19" s="15" t="s">
        <v>87</v>
      </c>
      <c r="D19" s="25" t="s">
        <v>29</v>
      </c>
      <c r="E19" s="25">
        <v>6</v>
      </c>
      <c r="F19" s="25">
        <v>4</v>
      </c>
      <c r="G19" s="8"/>
      <c r="H19" s="5" t="s">
        <v>93</v>
      </c>
    </row>
    <row r="20" spans="1:8" x14ac:dyDescent="0.3">
      <c r="A20" s="4">
        <f t="shared" si="0"/>
        <v>12</v>
      </c>
      <c r="B20" s="3" t="s">
        <v>52</v>
      </c>
      <c r="C20" s="15" t="s">
        <v>53</v>
      </c>
      <c r="D20" s="17" t="s">
        <v>40</v>
      </c>
      <c r="E20" s="17">
        <v>3</v>
      </c>
      <c r="G20" s="8"/>
      <c r="H20" s="5"/>
    </row>
    <row r="21" spans="1:8" x14ac:dyDescent="0.3">
      <c r="A21" s="4">
        <f t="shared" si="0"/>
        <v>13</v>
      </c>
      <c r="B21" s="3" t="s">
        <v>55</v>
      </c>
      <c r="C21" s="15" t="s">
        <v>54</v>
      </c>
      <c r="D21" s="17" t="s">
        <v>29</v>
      </c>
      <c r="E21" s="17">
        <v>16</v>
      </c>
      <c r="F21" s="17">
        <v>2</v>
      </c>
      <c r="G21" s="10"/>
      <c r="H21" s="5"/>
    </row>
    <row r="22" spans="1:8" x14ac:dyDescent="0.3">
      <c r="A22" s="4">
        <f t="shared" si="0"/>
        <v>14</v>
      </c>
      <c r="B22" s="3" t="s">
        <v>57</v>
      </c>
      <c r="C22" s="15" t="s">
        <v>56</v>
      </c>
      <c r="D22" s="17" t="s">
        <v>29</v>
      </c>
      <c r="E22" s="17">
        <v>16</v>
      </c>
      <c r="F22" s="17">
        <v>2</v>
      </c>
      <c r="G22" s="10"/>
      <c r="H22" s="5"/>
    </row>
    <row r="23" spans="1:8" ht="32.4" x14ac:dyDescent="0.3">
      <c r="A23" s="4">
        <f t="shared" si="0"/>
        <v>15</v>
      </c>
      <c r="B23" s="3" t="s">
        <v>58</v>
      </c>
      <c r="C23" s="15" t="s">
        <v>59</v>
      </c>
      <c r="D23" s="17" t="s">
        <v>40</v>
      </c>
      <c r="E23" s="17">
        <v>7</v>
      </c>
      <c r="G23" s="10" t="s">
        <v>84</v>
      </c>
      <c r="H23" s="5"/>
    </row>
    <row r="24" spans="1:8" s="26" customFormat="1" x14ac:dyDescent="0.3">
      <c r="A24" s="25">
        <f t="shared" si="0"/>
        <v>16</v>
      </c>
      <c r="B24" s="24" t="s">
        <v>90</v>
      </c>
      <c r="C24" s="28" t="s">
        <v>89</v>
      </c>
      <c r="D24" s="29" t="s">
        <v>29</v>
      </c>
      <c r="E24" s="29">
        <v>3</v>
      </c>
      <c r="F24" s="25"/>
      <c r="G24" s="27"/>
      <c r="H24" s="26" t="s">
        <v>93</v>
      </c>
    </row>
    <row r="25" spans="1:8" x14ac:dyDescent="0.3">
      <c r="A25" s="25">
        <f t="shared" si="0"/>
        <v>17</v>
      </c>
      <c r="B25" s="3" t="s">
        <v>61</v>
      </c>
      <c r="C25" s="15" t="s">
        <v>60</v>
      </c>
      <c r="D25" s="4" t="s">
        <v>29</v>
      </c>
      <c r="E25" s="4">
        <v>3</v>
      </c>
      <c r="G25" s="10"/>
      <c r="H25" s="5"/>
    </row>
    <row r="26" spans="1:8" ht="64.8" x14ac:dyDescent="0.3">
      <c r="A26" s="25">
        <f t="shared" si="0"/>
        <v>18</v>
      </c>
      <c r="B26" s="3" t="s">
        <v>62</v>
      </c>
      <c r="C26" s="15" t="s">
        <v>64</v>
      </c>
      <c r="D26" s="17" t="s">
        <v>40</v>
      </c>
      <c r="E26" s="17">
        <v>32</v>
      </c>
      <c r="G26" s="10" t="s">
        <v>83</v>
      </c>
      <c r="H26" s="26"/>
    </row>
    <row r="27" spans="1:8" ht="64.8" x14ac:dyDescent="0.3">
      <c r="A27" s="25">
        <f t="shared" si="0"/>
        <v>19</v>
      </c>
      <c r="B27" s="3" t="s">
        <v>71</v>
      </c>
      <c r="C27" s="15" t="s">
        <v>65</v>
      </c>
      <c r="D27" s="17" t="s">
        <v>40</v>
      </c>
      <c r="E27" s="17">
        <v>32</v>
      </c>
      <c r="G27" s="27" t="s">
        <v>83</v>
      </c>
      <c r="H27" s="26"/>
    </row>
    <row r="28" spans="1:8" ht="64.8" x14ac:dyDescent="0.3">
      <c r="A28" s="25">
        <f t="shared" si="0"/>
        <v>20</v>
      </c>
      <c r="B28" s="3" t="s">
        <v>72</v>
      </c>
      <c r="C28" s="15" t="s">
        <v>66</v>
      </c>
      <c r="D28" s="17" t="s">
        <v>40</v>
      </c>
      <c r="E28" s="17">
        <v>32</v>
      </c>
      <c r="G28" s="27" t="s">
        <v>83</v>
      </c>
      <c r="H28" s="26"/>
    </row>
    <row r="29" spans="1:8" ht="64.8" x14ac:dyDescent="0.3">
      <c r="A29" s="25">
        <f t="shared" si="0"/>
        <v>21</v>
      </c>
      <c r="B29" s="3" t="s">
        <v>73</v>
      </c>
      <c r="C29" s="15" t="s">
        <v>67</v>
      </c>
      <c r="D29" s="17" t="s">
        <v>40</v>
      </c>
      <c r="E29" s="17">
        <v>32</v>
      </c>
      <c r="G29" s="27" t="s">
        <v>83</v>
      </c>
      <c r="H29" s="26"/>
    </row>
    <row r="30" spans="1:8" ht="64.8" x14ac:dyDescent="0.3">
      <c r="A30" s="25">
        <f t="shared" si="0"/>
        <v>22</v>
      </c>
      <c r="B30" s="3" t="s">
        <v>74</v>
      </c>
      <c r="C30" s="15" t="s">
        <v>68</v>
      </c>
      <c r="D30" s="17" t="s">
        <v>40</v>
      </c>
      <c r="E30" s="17">
        <v>32</v>
      </c>
      <c r="G30" s="27" t="s">
        <v>83</v>
      </c>
      <c r="H30" s="26"/>
    </row>
    <row r="31" spans="1:8" ht="64.8" x14ac:dyDescent="0.3">
      <c r="A31" s="25">
        <f t="shared" si="0"/>
        <v>23</v>
      </c>
      <c r="B31" s="3" t="s">
        <v>75</v>
      </c>
      <c r="C31" s="15" t="s">
        <v>69</v>
      </c>
      <c r="D31" s="17" t="s">
        <v>40</v>
      </c>
      <c r="E31" s="17">
        <v>32</v>
      </c>
      <c r="G31" s="27" t="s">
        <v>83</v>
      </c>
      <c r="H31" s="26"/>
    </row>
    <row r="32" spans="1:8" ht="64.8" x14ac:dyDescent="0.3">
      <c r="A32" s="25">
        <f t="shared" si="0"/>
        <v>24</v>
      </c>
      <c r="B32" s="3" t="s">
        <v>76</v>
      </c>
      <c r="C32" s="15" t="s">
        <v>70</v>
      </c>
      <c r="D32" s="17" t="s">
        <v>40</v>
      </c>
      <c r="E32" s="17">
        <v>32</v>
      </c>
      <c r="G32" s="27" t="s">
        <v>83</v>
      </c>
      <c r="H32" s="26"/>
    </row>
    <row r="33" spans="1:8" x14ac:dyDescent="0.3">
      <c r="A33" s="25">
        <f t="shared" si="0"/>
        <v>25</v>
      </c>
      <c r="B33" s="18" t="s">
        <v>24</v>
      </c>
      <c r="C33" s="15" t="s">
        <v>15</v>
      </c>
      <c r="D33" s="4" t="s">
        <v>31</v>
      </c>
      <c r="G33" s="14"/>
      <c r="H33" s="5"/>
    </row>
    <row r="34" spans="1:8" x14ac:dyDescent="0.3">
      <c r="A34" s="25">
        <f t="shared" si="0"/>
        <v>26</v>
      </c>
      <c r="B34" s="18" t="s">
        <v>27</v>
      </c>
      <c r="C34" s="14" t="s">
        <v>10</v>
      </c>
      <c r="D34" s="4" t="s">
        <v>33</v>
      </c>
      <c r="E34" s="4">
        <v>6</v>
      </c>
      <c r="G34" s="8"/>
      <c r="H34" s="5"/>
    </row>
    <row r="35" spans="1:8" x14ac:dyDescent="0.3">
      <c r="A35" s="25">
        <f t="shared" si="0"/>
        <v>27</v>
      </c>
      <c r="B35" s="18" t="s">
        <v>25</v>
      </c>
      <c r="C35" s="15" t="s">
        <v>16</v>
      </c>
      <c r="D35" s="4" t="s">
        <v>32</v>
      </c>
      <c r="G35" s="8"/>
      <c r="H35" s="5"/>
    </row>
    <row r="36" spans="1:8" x14ac:dyDescent="0.3">
      <c r="A36" s="25">
        <f t="shared" si="0"/>
        <v>28</v>
      </c>
      <c r="B36" s="18" t="s">
        <v>28</v>
      </c>
      <c r="C36" s="15" t="s">
        <v>11</v>
      </c>
      <c r="D36" s="4" t="s">
        <v>33</v>
      </c>
      <c r="E36" s="4">
        <v>6</v>
      </c>
      <c r="G36" s="8"/>
      <c r="H36" s="5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tabSelected="1" zoomScale="160" zoomScaleNormal="160" workbookViewId="0">
      <pane ySplit="1" topLeftCell="A2" activePane="bottomLeft" state="frozen"/>
      <selection pane="bottomLeft" activeCell="B3" sqref="B3"/>
    </sheetView>
  </sheetViews>
  <sheetFormatPr defaultRowHeight="16.2" x14ac:dyDescent="0.3"/>
  <cols>
    <col min="1" max="1" width="33.88671875" style="3" customWidth="1"/>
    <col min="2" max="2" width="63.6640625" style="3" customWidth="1"/>
    <col min="3" max="3" width="26.88671875" style="3" customWidth="1"/>
    <col min="4" max="4" width="4" customWidth="1"/>
  </cols>
  <sheetData>
    <row r="1" spans="1:3" ht="18" customHeight="1" x14ac:dyDescent="0.3">
      <c r="A1" s="6" t="s">
        <v>23</v>
      </c>
      <c r="B1" s="6" t="s">
        <v>8</v>
      </c>
      <c r="C1" s="6" t="s">
        <v>9</v>
      </c>
    </row>
    <row r="2" spans="1:3" x14ac:dyDescent="0.3">
      <c r="A2" s="3" t="s">
        <v>77</v>
      </c>
      <c r="B2" s="3" t="s">
        <v>94</v>
      </c>
      <c r="C2" s="3" t="s">
        <v>78</v>
      </c>
    </row>
  </sheetData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2021-05-05T06:53:28Z</dcterms:modified>
</cp:coreProperties>
</file>