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V:\SKL\DB\GenTables\L4-批次作業\"/>
    </mc:Choice>
  </mc:AlternateContent>
  <xr:revisionPtr revIDLastSave="0" documentId="13_ncr:1_{02B2FD8A-3E59-45C7-85EC-8469B36663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<sst xmlns="http://schemas.openxmlformats.org/spreadsheetml/2006/main" count="408" uniqueCount="286">
  <si>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</si>
  <si>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</si>
  <si>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</si>
  <si>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</si>
  <si>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</si>
  <si>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</si>
  <si>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</si>
  <si>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</si>
  <si>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</si>
  <si>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</si>
  <si>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</si>
  <si>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</si>
  <si>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</si>
  <si>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</si>
  <si>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</si>
  <si>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</si>
  <si>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</si>
  <si>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</si>
  <si>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</si>
  <si>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</si>
  <si>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</si>
  <si>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</si>
  <si>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</si>
  <si>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</si>
  <si>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</si>
  <si>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</si>
  <si>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</si>
  <si>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</si>
  <si>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</si>
  <si>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</si>
  <si>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</si>
  <si>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</si>
  <si>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</si>
  <si>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</si>
  <si>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</si>
  <si>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</si>
  <si>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</si>
  <si>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</si>
  <si>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</si>
  <si>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</si>
  <si>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</si>
  <si>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</si>
  <si>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</si>
  <si>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</si>
  <si>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</si>
  <si>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</si>
  <si>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</si>
  <si>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</si>
  <si>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</si>
  <si>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</si>
  <si>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</si>
  <si>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</si>
  <si>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</si>
  <si>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</si>
  <si>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</si>
  <si>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</si>
  <si>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</si>
  <si>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</si>
  <si>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</si>
  <si>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</si>
  <si>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</si>
  <si>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RenewCode</t>
    <phoneticPr fontId="9" type="noConversion"/>
  </si>
  <si>
    <t>1.自保
2.續保</t>
    <phoneticPr fontId="9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</si>
  <si>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</si>
  <si>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</si>
  <si>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</si>
  <si>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</si>
  <si>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</si>
  <si>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</si>
  <si>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</si>
  <si>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</si>
  <si>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</si>
  <si>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</si>
  <si>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</si>
  <si>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</si>
  <si>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</si>
  <si>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</si>
  <si>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</si>
  <si>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</si>
  <si>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</si>
  <si>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</si>
  <si>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</si>
  <si>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</si>
  <si>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</si>
  <si>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</si>
  <si>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</si>
  <si>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</si>
  <si>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到期迄日的前一個月產出當月份的資料</t>
    <phoneticPr fontId="9" type="noConversion"/>
  </si>
  <si>
    <t>OrigInsuNo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</si>
  <si>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</si>
  <si>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</si>
  <si>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</si>
  <si>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</si>
  <si>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NotiTempFg</t>
    <phoneticPr fontId="9" type="noConversion"/>
  </si>
  <si>
    <t>Decimald</t>
  </si>
  <si>
    <t>findCustEq</t>
    <phoneticPr fontId="3" type="noConversion"/>
  </si>
  <si>
    <t xml:space="preserve">CustNo = </t>
    <phoneticPr fontId="3" type="noConversion"/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</si>
  <si>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</si>
  <si>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</si>
  <si>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</si>
  <si>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findL4965A</t>
    <phoneticPr fontId="3" type="noConversion"/>
  </si>
  <si>
    <t>findL4965B</t>
    <phoneticPr fontId="3" type="noConversion"/>
  </si>
  <si>
    <t>findL4965C</t>
    <phoneticPr fontId="3" type="noConversion"/>
  </si>
  <si>
    <t>findL4965D</t>
    <phoneticPr fontId="3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</si>
  <si>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</si>
  <si>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</si>
  <si>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</si>
  <si>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findL4965Z</t>
    <phoneticPr fontId="3" type="noConversion"/>
  </si>
  <si>
    <t>InsuEndDate</t>
    <phoneticPr fontId="9" type="noConversion"/>
  </si>
  <si>
    <t xml:space="preserve">InsuEndDate &gt;= ,AND InsuEndDate &lt;= </t>
    <phoneticPr fontId="3" type="noConversion"/>
  </si>
  <si>
    <t xml:space="preserve">NowInsuNo 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</si>
  <si>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</si>
  <si>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</si>
  <si>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</si>
  <si>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 xml:space="preserve">InsuCompany = </t>
    <phoneticPr fontId="3" type="noConversion"/>
  </si>
  <si>
    <t>InsuCompany</t>
    <phoneticPr fontId="9" type="noConversion"/>
  </si>
  <si>
    <t xml:space="preserve">InsuTypeCode = </t>
    <phoneticPr fontId="3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</si>
  <si>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</si>
  <si>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</si>
  <si>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</si>
  <si>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</si>
  <si>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</si>
  <si>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</si>
  <si>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</si>
  <si>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</si>
  <si>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</si>
  <si>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</si>
  <si>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</si>
  <si>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</si>
  <si>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</si>
  <si>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</si>
  <si>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InsuYearMonth</t>
    <phoneticPr fontId="9" type="noConversion"/>
  </si>
  <si>
    <t>prevInsuNoFirst</t>
    <phoneticPr fontId="3" type="noConversion"/>
  </si>
  <si>
    <t>PrevInsuNo</t>
    <phoneticPr fontId="9" type="noConversion"/>
  </si>
  <si>
    <t xml:space="preserve">CustNo = ,AND FacmNo = ,AND PrevInsuNo = </t>
    <phoneticPr fontId="3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</si>
  <si>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</si>
  <si>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</si>
  <si>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</si>
  <si>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CustNo = ,AND FacmNo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</si>
  <si>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</si>
  <si>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</si>
  <si>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</si>
  <si>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Y:已入
N:未入</t>
    <phoneticPr fontId="9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</si>
  <si>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</si>
  <si>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</si>
  <si>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</si>
  <si>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</si>
  <si>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</si>
  <si>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</si>
  <si>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</si>
  <si>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</si>
  <si>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</si>
  <si>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EndoInsuNo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</si>
  <si>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</si>
  <si>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</si>
  <si>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 xml:space="preserve">ClCode1 = ,AND ClCode2 = ,AND ClNo = ,AND NowInsuNo = </t>
    <phoneticPr fontId="3" type="noConversion"/>
  </si>
  <si>
    <t>findL4600AFirst</t>
    <phoneticPr fontId="3" type="noConversion"/>
  </si>
  <si>
    <t xml:space="preserve">ClCode1 = ,AND ClCode2 = ,AND ClNo = ,AND PrevInsuNo = </t>
    <phoneticPr fontId="3" type="noConversion"/>
  </si>
  <si>
    <t>findL4605A</t>
    <phoneticPr fontId="3" type="noConversion"/>
  </si>
  <si>
    <t>InsuEndDate Desc,InsuStartDate ASC</t>
    <phoneticPr fontId="3" type="noConversion"/>
  </si>
  <si>
    <t>0:正常
1:借支
2:催收
4:結案</t>
    <phoneticPr fontId="9" type="noConversion"/>
  </si>
  <si>
    <t>FacmNo ASC,InsuEndDate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</si>
  <si>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</si>
  <si>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</si>
  <si>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</si>
  <si>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</si>
  <si>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</si>
  <si>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</si>
  <si>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</si>
  <si>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</si>
  <si>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</si>
  <si>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</si>
  <si>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</si>
  <si>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</si>
  <si>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</si>
  <si>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</si>
  <si>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</si>
  <si>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</si>
  <si>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</si>
  <si>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</si>
  <si>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</si>
  <si>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</si>
  <si>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</si>
  <si>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</si>
  <si>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</si>
  <si>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</si>
  <si>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</si>
  <si>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</si>
  <si>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</si>
  <si>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</si>
  <si>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</si>
  <si>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</si>
  <si>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</si>
  <si>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</si>
  <si>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</si>
  <si>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</si>
  <si>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</si>
  <si>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</si>
  <si>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</si>
  <si>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</si>
  <si>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</si>
  <si>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</si>
  <si>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</si>
  <si>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</si>
  <si>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</si>
  <si>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</si>
  <si>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</si>
  <si>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</si>
  <si>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</si>
  <si>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</si>
  <si>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</si>
  <si>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</si>
  <si>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</si>
  <si>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</si>
  <si>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</si>
  <si>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</si>
  <si>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</si>
  <si>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</si>
  <si>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</si>
  <si>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</si>
  <si>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</si>
  <si>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</si>
  <si>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</si>
  <si>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</si>
  <si>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</si>
  <si>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</si>
  <si>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</si>
  <si>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</si>
  <si>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</si>
  <si>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</si>
  <si>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</si>
  <si>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</si>
  <si>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</si>
  <si>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</si>
  <si>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</si>
  <si>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</si>
  <si>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</si>
  <si>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</si>
  <si>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</si>
  <si>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</si>
  <si>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</si>
  <si>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</si>
  <si>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</si>
  <si>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</si>
  <si>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</si>
  <si>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</si>
  <si>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</si>
  <si>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</si>
  <si>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</si>
  <si>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</si>
  <si>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</si>
  <si>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</si>
  <si>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</si>
  <si>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</si>
  <si>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</si>
  <si>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</si>
  <si>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</si>
  <si>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</si>
  <si>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</si>
  <si>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</si>
  <si>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</si>
  <si>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</si>
  <si>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</si>
  <si>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</si>
  <si>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</si>
  <si>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</si>
  <si>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</si>
  <si>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</si>
  <si>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</si>
  <si>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</si>
  <si>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</si>
  <si>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</si>
  <si>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</si>
  <si>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</si>
  <si>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</si>
  <si>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</si>
  <si>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</si>
  <si>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</si>
  <si>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</si>
  <si>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</si>
  <si>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</si>
  <si>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</si>
  <si>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</si>
  <si>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</si>
  <si>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CdCode:InsuTypeCode
01:住宅火險地震險
02:火險
03:地震險
04:汽車全險
05:綜合營造險
06:動產火險
07:其他</t>
    <phoneticPr fontId="9" type="noConversion"/>
  </si>
  <si>
    <t>CdCode:RepayCode
1:匯款轉帳
2:銀行扣款
3:員工扣薪
4:支票
5:特約金
6:人事特約金
7:定存特約
8:劃撥存款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</si>
</sst>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26" zoomScaleNormal="100" workbookViewId="0">
      <selection activeCell="I29" sqref="I29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42.2187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/>
    </row>
    <row r="2" spans="1:7">
      <c r="A2" s="31"/>
      <c r="B2" s="32"/>
      <c r="C2" s="8" t="s">
        <v>147</v>
      </c>
      <c r="D2" s="9" t="s">
        <v>3</v>
      </c>
      <c r="E2" s="10"/>
      <c r="F2" s="11"/>
      <c r="G2" s="11"/>
    </row>
    <row r="3" spans="1:7" ht="32.4">
      <c r="A3" s="34" t="s">
        <v>8</v>
      </c>
      <c r="B3" s="34"/>
      <c r="C3" s="12" t="s">
        <v>153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68</v>
      </c>
      <c r="D5" s="13"/>
      <c r="E5" s="10"/>
      <c r="F5" s="11"/>
      <c r="G5" s="11"/>
    </row>
    <row r="6" spans="1:7">
      <c r="A6" s="31" t="s">
        <v>5</v>
      </c>
      <c r="B6" s="32"/>
      <c r="C6" s="3" t="s">
        <v>111</v>
      </c>
      <c r="D6" s="13"/>
      <c r="E6" s="10"/>
      <c r="F6" s="11"/>
      <c r="G6" s="11"/>
    </row>
    <row r="7" spans="1:7">
      <c r="A7" s="31" t="s">
        <v>6</v>
      </c>
      <c r="B7" s="33"/>
      <c r="C7" s="3" t="s">
        <v>115</v>
      </c>
      <c r="D7" s="13"/>
      <c r="E7" s="10"/>
      <c r="F7" s="11"/>
      <c r="G7" s="11"/>
    </row>
    <row r="8" spans="1:7">
      <c r="A8" s="31" t="s">
        <v>112</v>
      </c>
      <c r="B8" s="33"/>
      <c r="C8" s="3" t="s">
        <v>117</v>
      </c>
      <c r="D8" s="13"/>
      <c r="E8" s="10"/>
      <c r="F8" s="11"/>
      <c r="G8" s="11"/>
    </row>
    <row r="9" spans="1:7">
      <c r="A9" s="31" t="s">
        <v>113</v>
      </c>
      <c r="B9" s="33"/>
      <c r="C9" s="3" t="s">
        <v>118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63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86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64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133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152</v>
      </c>
      <c r="C15" s="22" t="s">
        <v>151</v>
      </c>
      <c r="D15" s="21" t="s">
        <v>46</v>
      </c>
      <c r="E15" s="25">
        <v>17</v>
      </c>
      <c r="G15" s="24" t="s">
        <v>154</v>
      </c>
    </row>
    <row r="16" spans="1:7">
      <c r="A16" s="19">
        <v>6</v>
      </c>
      <c r="B16" s="20" t="s">
        <v>131</v>
      </c>
      <c r="C16" s="20" t="s">
        <v>146</v>
      </c>
      <c r="D16" s="21" t="s">
        <v>49</v>
      </c>
      <c r="E16" s="25">
        <v>6</v>
      </c>
      <c r="G16" s="24" t="s">
        <v>87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104</v>
      </c>
      <c r="C19" s="22" t="s">
        <v>164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88</v>
      </c>
      <c r="C20" s="22" t="s">
        <v>31</v>
      </c>
      <c r="D20" s="22" t="s">
        <v>48</v>
      </c>
      <c r="E20" s="25">
        <v>17</v>
      </c>
      <c r="G20" s="24"/>
    </row>
    <row r="21" spans="1:7" ht="32.4">
      <c r="A21" s="19">
        <v>11</v>
      </c>
      <c r="B21" s="20" t="s">
        <v>61</v>
      </c>
      <c r="C21" s="22" t="s">
        <v>32</v>
      </c>
      <c r="D21" s="21" t="s">
        <v>49</v>
      </c>
      <c r="E21" s="25">
        <v>1</v>
      </c>
      <c r="G21" s="24" t="s">
        <v>62</v>
      </c>
    </row>
    <row r="22" spans="1:7">
      <c r="A22" s="19">
        <v>12</v>
      </c>
      <c r="B22" s="20" t="s">
        <v>105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106</v>
      </c>
      <c r="C23" s="20" t="s">
        <v>34</v>
      </c>
      <c r="D23" s="21" t="s">
        <v>46</v>
      </c>
      <c r="E23" s="19">
        <v>2</v>
      </c>
      <c r="G23" s="24" t="s">
        <v>284</v>
      </c>
    </row>
    <row r="24" spans="1:7" ht="145.80000000000001">
      <c r="A24" s="19">
        <v>14</v>
      </c>
      <c r="B24" s="20" t="s">
        <v>67</v>
      </c>
      <c r="C24" s="20" t="s">
        <v>65</v>
      </c>
      <c r="D24" s="21" t="s">
        <v>66</v>
      </c>
      <c r="E24" s="19">
        <v>1</v>
      </c>
      <c r="G24" s="24" t="s">
        <v>285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97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98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99</v>
      </c>
      <c r="C29" s="20" t="s">
        <v>39</v>
      </c>
      <c r="D29" s="21" t="s">
        <v>94</v>
      </c>
      <c r="E29" s="25">
        <v>8</v>
      </c>
      <c r="G29" s="24"/>
    </row>
    <row r="30" spans="1:7">
      <c r="A30" s="19">
        <v>20</v>
      </c>
      <c r="B30" s="20" t="s">
        <v>108</v>
      </c>
      <c r="C30" s="22" t="s">
        <v>40</v>
      </c>
      <c r="D30" s="21" t="s">
        <v>94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162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94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32.4">
      <c r="A35" s="19">
        <v>25</v>
      </c>
      <c r="B35" s="20" t="s">
        <v>93</v>
      </c>
      <c r="C35" s="23" t="s">
        <v>92</v>
      </c>
      <c r="D35" s="21" t="s">
        <v>46</v>
      </c>
      <c r="E35" s="25">
        <v>1</v>
      </c>
      <c r="G35" s="24" t="s">
        <v>142</v>
      </c>
    </row>
    <row r="36" spans="1:7" ht="64.8">
      <c r="A36" s="19">
        <v>26</v>
      </c>
      <c r="B36" s="21" t="s">
        <v>89</v>
      </c>
      <c r="C36" s="23" t="s">
        <v>163</v>
      </c>
      <c r="D36" s="21" t="s">
        <v>51</v>
      </c>
      <c r="E36" s="25">
        <v>1</v>
      </c>
      <c r="G36" s="24" t="s">
        <v>160</v>
      </c>
    </row>
    <row r="37" spans="1:7">
      <c r="A37" s="19">
        <v>27</v>
      </c>
      <c r="B37" s="20" t="s">
        <v>90</v>
      </c>
      <c r="C37" s="23" t="s">
        <v>44</v>
      </c>
      <c r="D37" s="21" t="s">
        <v>50</v>
      </c>
      <c r="E37" s="25">
        <v>8</v>
      </c>
      <c r="G37" s="24"/>
    </row>
    <row r="38" spans="1:7">
      <c r="A38" s="19">
        <v>28</v>
      </c>
      <c r="B38" s="20" t="s">
        <v>91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1" t="s">
        <v>123</v>
      </c>
      <c r="C39" s="23" t="s">
        <v>119</v>
      </c>
      <c r="D39" s="21" t="s">
        <v>124</v>
      </c>
      <c r="E39" s="25"/>
      <c r="G39" s="24"/>
    </row>
    <row r="40" spans="1:7">
      <c r="A40" s="19">
        <v>30</v>
      </c>
      <c r="B40" s="21" t="s">
        <v>125</v>
      </c>
      <c r="C40" s="23" t="s">
        <v>120</v>
      </c>
      <c r="D40" s="21" t="s">
        <v>126</v>
      </c>
      <c r="E40" s="25">
        <v>6</v>
      </c>
      <c r="G40" s="24"/>
    </row>
    <row r="41" spans="1:7">
      <c r="A41" s="19">
        <v>31</v>
      </c>
      <c r="B41" s="21" t="s">
        <v>127</v>
      </c>
      <c r="C41" s="23" t="s">
        <v>121</v>
      </c>
      <c r="D41" s="21" t="s">
        <v>128</v>
      </c>
      <c r="E41" s="25"/>
      <c r="G41" s="24"/>
    </row>
    <row r="42" spans="1:7">
      <c r="A42" s="19">
        <v>32</v>
      </c>
      <c r="B42" s="21" t="s">
        <v>129</v>
      </c>
      <c r="C42" s="23" t="s">
        <v>122</v>
      </c>
      <c r="D42" s="21" t="s">
        <v>130</v>
      </c>
      <c r="E42" s="25">
        <v>6</v>
      </c>
      <c r="G42" s="24"/>
    </row>
    <row r="43" spans="1:7">
      <c r="A43" s="19"/>
      <c r="B43" s="21"/>
      <c r="C43" s="23"/>
      <c r="D43" s="21"/>
      <c r="E43" s="25"/>
      <c r="G43" s="24"/>
    </row>
    <row r="44" spans="1:7">
      <c r="A44" s="19"/>
      <c r="B44" s="21"/>
      <c r="C44" s="23"/>
      <c r="D44" s="21"/>
      <c r="E44" s="25"/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zoomScale="130" zoomScaleNormal="130" workbookViewId="0">
      <pane ySplit="1" topLeftCell="A17" activePane="bottomLeft" state="frozen"/>
      <selection pane="bottomLeft" activeCell="C21" sqref="C21:C24"/>
    </sheetView>
  </sheetViews>
  <sheetFormatPr defaultRowHeight="16.2"/>
  <cols>
    <col min="1" max="1" width="17.88671875" style="1" customWidth="1"/>
    <col min="2" max="2" width="93.33203125" style="1" bestFit="1" customWidth="1"/>
    <col min="3" max="3" width="4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76</v>
      </c>
      <c r="C2" s="1" t="s">
        <v>159</v>
      </c>
    </row>
    <row r="3" spans="1:3">
      <c r="A3" s="1" t="s">
        <v>57</v>
      </c>
      <c r="B3" s="1" t="s">
        <v>75</v>
      </c>
      <c r="C3" s="1" t="s">
        <v>159</v>
      </c>
    </row>
    <row r="4" spans="1:3">
      <c r="A4" s="1" t="s">
        <v>58</v>
      </c>
      <c r="B4" s="1" t="s">
        <v>78</v>
      </c>
      <c r="C4" s="1" t="s">
        <v>159</v>
      </c>
    </row>
    <row r="5" spans="1:3">
      <c r="A5" s="1" t="s">
        <v>59</v>
      </c>
      <c r="B5" s="1" t="s">
        <v>77</v>
      </c>
      <c r="C5" s="1" t="s">
        <v>159</v>
      </c>
    </row>
    <row r="6" spans="1:3">
      <c r="A6" s="1" t="s">
        <v>60</v>
      </c>
      <c r="B6" s="1" t="s">
        <v>82</v>
      </c>
      <c r="C6" s="1" t="s">
        <v>159</v>
      </c>
    </row>
    <row r="7" spans="1:3">
      <c r="A7" s="1" t="s">
        <v>70</v>
      </c>
      <c r="B7" s="1" t="s">
        <v>83</v>
      </c>
      <c r="C7" s="1" t="s">
        <v>159</v>
      </c>
    </row>
    <row r="8" spans="1:3">
      <c r="A8" s="1" t="s">
        <v>71</v>
      </c>
      <c r="B8" s="1" t="s">
        <v>79</v>
      </c>
      <c r="C8" s="1" t="s">
        <v>159</v>
      </c>
    </row>
    <row r="9" spans="1:3">
      <c r="A9" s="1" t="s">
        <v>72</v>
      </c>
      <c r="B9" s="1" t="s">
        <v>144</v>
      </c>
      <c r="C9" s="1" t="s">
        <v>159</v>
      </c>
    </row>
    <row r="10" spans="1:3">
      <c r="A10" s="1" t="s">
        <v>73</v>
      </c>
      <c r="B10" s="1" t="s">
        <v>145</v>
      </c>
      <c r="C10" s="1" t="s">
        <v>159</v>
      </c>
    </row>
    <row r="11" spans="1:3">
      <c r="A11" s="1" t="s">
        <v>74</v>
      </c>
      <c r="B11" s="1" t="s">
        <v>84</v>
      </c>
      <c r="C11" s="1" t="s">
        <v>159</v>
      </c>
    </row>
    <row r="12" spans="1:3">
      <c r="A12" s="1" t="s">
        <v>80</v>
      </c>
      <c r="B12" s="1" t="s">
        <v>69</v>
      </c>
      <c r="C12" s="1" t="s">
        <v>159</v>
      </c>
    </row>
    <row r="13" spans="1:3">
      <c r="A13" s="1" t="s">
        <v>81</v>
      </c>
      <c r="B13" s="1" t="s">
        <v>137</v>
      </c>
      <c r="C13" s="1" t="s">
        <v>159</v>
      </c>
    </row>
    <row r="14" spans="1:3">
      <c r="A14" s="1" t="s">
        <v>85</v>
      </c>
      <c r="B14" s="1" t="s">
        <v>140</v>
      </c>
      <c r="C14" s="1" t="s">
        <v>159</v>
      </c>
    </row>
    <row r="15" spans="1:3">
      <c r="A15" s="1" t="s">
        <v>95</v>
      </c>
      <c r="B15" s="1" t="s">
        <v>96</v>
      </c>
      <c r="C15" s="1" t="s">
        <v>161</v>
      </c>
    </row>
    <row r="16" spans="1:3">
      <c r="A16" s="1" t="s">
        <v>100</v>
      </c>
      <c r="B16" s="1" t="s">
        <v>138</v>
      </c>
      <c r="C16" s="1" t="s">
        <v>159</v>
      </c>
    </row>
    <row r="17" spans="1:3">
      <c r="A17" s="1" t="s">
        <v>101</v>
      </c>
      <c r="B17" s="1" t="s">
        <v>110</v>
      </c>
      <c r="C17" s="1" t="s">
        <v>159</v>
      </c>
    </row>
    <row r="18" spans="1:3">
      <c r="A18" s="1" t="s">
        <v>102</v>
      </c>
      <c r="B18" s="1" t="s">
        <v>114</v>
      </c>
      <c r="C18" s="1" t="s">
        <v>159</v>
      </c>
    </row>
    <row r="19" spans="1:3">
      <c r="A19" s="1" t="s">
        <v>103</v>
      </c>
      <c r="B19" s="1" t="s">
        <v>116</v>
      </c>
      <c r="C19" s="1" t="s">
        <v>159</v>
      </c>
    </row>
    <row r="20" spans="1:3">
      <c r="A20" s="1" t="s">
        <v>107</v>
      </c>
      <c r="B20" s="1" t="s">
        <v>109</v>
      </c>
      <c r="C20" s="1" t="s">
        <v>159</v>
      </c>
    </row>
    <row r="21" spans="1:3">
      <c r="A21" s="1" t="s">
        <v>132</v>
      </c>
      <c r="B21" s="1" t="s">
        <v>134</v>
      </c>
      <c r="C21" s="1" t="s">
        <v>159</v>
      </c>
    </row>
    <row r="22" spans="1:3">
      <c r="A22" s="1" t="s">
        <v>135</v>
      </c>
      <c r="B22" s="1" t="s">
        <v>139</v>
      </c>
      <c r="C22" s="1" t="s">
        <v>159</v>
      </c>
    </row>
    <row r="23" spans="1:3">
      <c r="A23" s="1" t="s">
        <v>136</v>
      </c>
      <c r="B23" s="1" t="s">
        <v>141</v>
      </c>
      <c r="C23" s="1" t="s">
        <v>159</v>
      </c>
    </row>
    <row r="24" spans="1:3">
      <c r="A24" s="1" t="s">
        <v>143</v>
      </c>
      <c r="B24" s="1" t="s">
        <v>148</v>
      </c>
      <c r="C24" s="1" t="s">
        <v>159</v>
      </c>
    </row>
    <row r="25" spans="1:3">
      <c r="A25" s="1" t="s">
        <v>150</v>
      </c>
      <c r="B25" s="1" t="s">
        <v>149</v>
      </c>
      <c r="C25" s="1" t="s">
        <v>159</v>
      </c>
    </row>
    <row r="26" spans="1:3">
      <c r="A26" s="1" t="s">
        <v>156</v>
      </c>
      <c r="B26" s="1" t="s">
        <v>155</v>
      </c>
      <c r="C26" s="1" t="s">
        <v>159</v>
      </c>
    </row>
    <row r="27" spans="1:3">
      <c r="A27" s="1" t="s">
        <v>158</v>
      </c>
      <c r="B27" s="1" t="s">
        <v>157</v>
      </c>
      <c r="C27" s="1" t="s">
        <v>159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5BF0-B6B9-46F3-84AD-EC1FD1ED090D}">
  <dimension ref="A1:K48"/>
  <sheetViews>
    <sheetView workbookViewId="0">
      <selection activeCell="I2" sqref="I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165</v>
      </c>
      <c r="B1" s="26" t="s">
        <v>166</v>
      </c>
      <c r="C1" s="26" t="s">
        <v>167</v>
      </c>
      <c r="D1" s="26" t="s">
        <v>168</v>
      </c>
      <c r="E1" s="26" t="s">
        <v>169</v>
      </c>
      <c r="F1" s="26" t="s">
        <v>170</v>
      </c>
      <c r="G1" s="26" t="s">
        <v>171</v>
      </c>
      <c r="H1" s="27" t="s">
        <v>172</v>
      </c>
    </row>
    <row r="2" spans="1:9">
      <c r="A2" s="28">
        <v>1</v>
      </c>
      <c r="B2" s="28" t="s">
        <v>173</v>
      </c>
      <c r="C2" s="28" t="s">
        <v>174</v>
      </c>
      <c r="D2" s="28" t="s">
        <v>175</v>
      </c>
      <c r="E2" s="28">
        <v>6</v>
      </c>
      <c r="F2" s="28">
        <v>0</v>
      </c>
      <c r="G2" s="28">
        <v>6</v>
      </c>
      <c r="H2" s="29"/>
      <c r="I2" t="s">
        <v>283</v>
      </c>
    </row>
    <row r="3" spans="1:9">
      <c r="A3" s="28">
        <v>2</v>
      </c>
      <c r="B3" s="28" t="s">
        <v>176</v>
      </c>
      <c r="C3" s="28" t="s">
        <v>177</v>
      </c>
      <c r="D3" s="28" t="s">
        <v>175</v>
      </c>
      <c r="E3" s="28">
        <v>2</v>
      </c>
      <c r="F3" s="28">
        <f>G2</f>
        <v>6</v>
      </c>
      <c r="G3" s="28">
        <f>E3+F3</f>
        <v>8</v>
      </c>
      <c r="H3" s="29" t="s">
        <v>178</v>
      </c>
    </row>
    <row r="4" spans="1:9">
      <c r="A4" s="28">
        <v>3</v>
      </c>
      <c r="B4" s="28" t="s">
        <v>179</v>
      </c>
      <c r="C4" s="28" t="s">
        <v>180</v>
      </c>
      <c r="D4" s="28" t="s">
        <v>175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181</v>
      </c>
    </row>
    <row r="5" spans="1:9">
      <c r="A5" s="28">
        <v>4</v>
      </c>
      <c r="B5" s="28" t="s">
        <v>182</v>
      </c>
      <c r="C5" s="28" t="s">
        <v>183</v>
      </c>
      <c r="D5" s="28" t="s">
        <v>175</v>
      </c>
      <c r="E5" s="28">
        <v>10</v>
      </c>
      <c r="F5" s="28">
        <f t="shared" si="0"/>
        <v>10</v>
      </c>
      <c r="G5" s="28">
        <f t="shared" si="1"/>
        <v>20</v>
      </c>
      <c r="H5" s="29" t="s">
        <v>184</v>
      </c>
    </row>
    <row r="6" spans="1:9">
      <c r="A6" s="28">
        <v>5</v>
      </c>
      <c r="B6" s="28" t="s">
        <v>185</v>
      </c>
      <c r="C6" s="28" t="s">
        <v>186</v>
      </c>
      <c r="D6" s="28" t="s">
        <v>175</v>
      </c>
      <c r="E6" s="28">
        <v>12</v>
      </c>
      <c r="F6" s="28">
        <f t="shared" si="0"/>
        <v>20</v>
      </c>
      <c r="G6" s="28">
        <f t="shared" si="1"/>
        <v>32</v>
      </c>
      <c r="H6" s="29" t="s">
        <v>187</v>
      </c>
    </row>
    <row r="7" spans="1:9">
      <c r="A7" s="28">
        <v>6</v>
      </c>
      <c r="B7" s="28" t="s">
        <v>188</v>
      </c>
      <c r="C7" s="28" t="s">
        <v>189</v>
      </c>
      <c r="D7" s="28" t="s">
        <v>175</v>
      </c>
      <c r="E7" s="28">
        <v>10</v>
      </c>
      <c r="F7" s="28">
        <f t="shared" si="0"/>
        <v>32</v>
      </c>
      <c r="G7" s="28">
        <f t="shared" si="1"/>
        <v>42</v>
      </c>
      <c r="H7" s="29" t="s">
        <v>190</v>
      </c>
    </row>
    <row r="8" spans="1:9">
      <c r="A8" s="28">
        <v>7</v>
      </c>
      <c r="B8" s="28" t="s">
        <v>191</v>
      </c>
      <c r="C8" s="28" t="s">
        <v>192</v>
      </c>
      <c r="D8" s="28" t="s">
        <v>175</v>
      </c>
      <c r="E8" s="28">
        <v>12</v>
      </c>
      <c r="F8" s="28">
        <f t="shared" si="0"/>
        <v>42</v>
      </c>
      <c r="G8" s="28">
        <f t="shared" si="1"/>
        <v>54</v>
      </c>
      <c r="H8" s="29" t="s">
        <v>193</v>
      </c>
    </row>
    <row r="9" spans="1:9">
      <c r="A9" s="28">
        <v>8</v>
      </c>
      <c r="B9" s="28" t="s">
        <v>194</v>
      </c>
      <c r="C9" s="28" t="s">
        <v>195</v>
      </c>
      <c r="D9" s="28" t="s">
        <v>175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196</v>
      </c>
      <c r="C10" s="28" t="s">
        <v>197</v>
      </c>
      <c r="D10" s="28" t="s">
        <v>175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198</v>
      </c>
    </row>
    <row r="11" spans="1:9">
      <c r="A11" s="28">
        <v>10</v>
      </c>
      <c r="B11" s="28" t="s">
        <v>199</v>
      </c>
      <c r="C11" s="28" t="s">
        <v>200</v>
      </c>
      <c r="D11" s="28" t="s">
        <v>175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201</v>
      </c>
    </row>
    <row r="12" spans="1:9">
      <c r="A12" s="28">
        <v>11</v>
      </c>
      <c r="B12" s="28" t="s">
        <v>202</v>
      </c>
      <c r="C12" s="28" t="s">
        <v>203</v>
      </c>
      <c r="D12" s="28" t="s">
        <v>175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204</v>
      </c>
      <c r="C13" s="28" t="s">
        <v>205</v>
      </c>
      <c r="D13" s="28" t="s">
        <v>175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206</v>
      </c>
    </row>
    <row r="14" spans="1:9">
      <c r="A14" s="28">
        <v>13</v>
      </c>
      <c r="B14" s="28" t="s">
        <v>207</v>
      </c>
      <c r="C14" s="28" t="s">
        <v>208</v>
      </c>
      <c r="D14" s="28" t="s">
        <v>175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209</v>
      </c>
    </row>
    <row r="15" spans="1:9">
      <c r="A15" s="28">
        <v>14</v>
      </c>
      <c r="B15" s="28" t="s">
        <v>210</v>
      </c>
      <c r="C15" s="28" t="s">
        <v>211</v>
      </c>
      <c r="D15" s="28" t="s">
        <v>175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212</v>
      </c>
    </row>
    <row r="16" spans="1:9">
      <c r="A16" s="28">
        <v>15</v>
      </c>
      <c r="B16" s="28" t="s">
        <v>213</v>
      </c>
      <c r="C16" s="28" t="s">
        <v>214</v>
      </c>
      <c r="D16" s="28" t="s">
        <v>175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215</v>
      </c>
      <c r="C17" s="28" t="s">
        <v>216</v>
      </c>
      <c r="D17" s="28" t="s">
        <v>175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217</v>
      </c>
      <c r="C18" s="28" t="s">
        <v>218</v>
      </c>
      <c r="D18" s="28" t="s">
        <v>175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219</v>
      </c>
      <c r="C19" s="28" t="s">
        <v>220</v>
      </c>
      <c r="D19" s="28" t="s">
        <v>175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165</v>
      </c>
      <c r="C20" s="28" t="s">
        <v>221</v>
      </c>
      <c r="D20" s="28" t="s">
        <v>175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222</v>
      </c>
    </row>
    <row r="21" spans="1:11">
      <c r="A21" s="28">
        <v>20</v>
      </c>
      <c r="B21" s="28" t="s">
        <v>223</v>
      </c>
      <c r="C21" s="28" t="s">
        <v>224</v>
      </c>
      <c r="D21" s="28" t="s">
        <v>175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225</v>
      </c>
      <c r="C22" s="28" t="s">
        <v>39</v>
      </c>
      <c r="D22" s="28" t="s">
        <v>175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226</v>
      </c>
    </row>
    <row r="23" spans="1:11">
      <c r="A23" s="28">
        <v>22</v>
      </c>
      <c r="B23" s="28" t="s">
        <v>227</v>
      </c>
      <c r="C23" s="28" t="s">
        <v>40</v>
      </c>
      <c r="D23" s="28" t="s">
        <v>175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226</v>
      </c>
    </row>
    <row r="24" spans="1:11">
      <c r="A24" s="28">
        <v>23</v>
      </c>
      <c r="B24" s="28" t="s">
        <v>228</v>
      </c>
      <c r="C24" s="28" t="s">
        <v>229</v>
      </c>
      <c r="D24" s="28" t="s">
        <v>175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230</v>
      </c>
    </row>
    <row r="25" spans="1:11">
      <c r="A25" s="28">
        <v>24</v>
      </c>
      <c r="B25" s="28" t="s">
        <v>231</v>
      </c>
      <c r="C25" s="28" t="s">
        <v>232</v>
      </c>
      <c r="D25" s="28" t="s">
        <v>175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230</v>
      </c>
    </row>
    <row r="26" spans="1:11">
      <c r="A26" s="28">
        <v>25</v>
      </c>
      <c r="B26" s="28" t="s">
        <v>233</v>
      </c>
      <c r="C26" s="28" t="s">
        <v>234</v>
      </c>
      <c r="D26" s="28" t="s">
        <v>175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230</v>
      </c>
    </row>
    <row r="27" spans="1:11">
      <c r="A27" s="28">
        <v>26</v>
      </c>
      <c r="B27" s="28" t="s">
        <v>235</v>
      </c>
      <c r="C27" s="28" t="s">
        <v>38</v>
      </c>
      <c r="D27" s="28" t="s">
        <v>175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230</v>
      </c>
    </row>
    <row r="28" spans="1:11">
      <c r="A28" s="28">
        <v>27</v>
      </c>
      <c r="B28" s="28" t="s">
        <v>236</v>
      </c>
      <c r="C28" s="28" t="s">
        <v>25</v>
      </c>
      <c r="D28" s="28" t="s">
        <v>175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230</v>
      </c>
    </row>
    <row r="29" spans="1:11">
      <c r="A29" s="28">
        <v>28</v>
      </c>
      <c r="B29" s="28" t="s">
        <v>237</v>
      </c>
      <c r="C29" s="28" t="s">
        <v>238</v>
      </c>
      <c r="D29" s="28" t="s">
        <v>175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230</v>
      </c>
    </row>
    <row r="30" spans="1:11">
      <c r="A30" s="28">
        <v>29</v>
      </c>
      <c r="B30" s="28" t="s">
        <v>239</v>
      </c>
      <c r="C30" s="28" t="s">
        <v>240</v>
      </c>
      <c r="D30" s="28" t="s">
        <v>175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241</v>
      </c>
      <c r="C31" s="28" t="s">
        <v>242</v>
      </c>
      <c r="D31" s="28" t="s">
        <v>175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243</v>
      </c>
    </row>
    <row r="32" spans="1:11">
      <c r="A32" s="28">
        <v>31</v>
      </c>
      <c r="B32" s="28" t="s">
        <v>244</v>
      </c>
      <c r="C32" s="28" t="s">
        <v>245</v>
      </c>
      <c r="D32" s="28" t="s">
        <v>175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212</v>
      </c>
      <c r="I32" t="s">
        <v>279</v>
      </c>
      <c r="J32" s="30" t="s">
        <v>280</v>
      </c>
      <c r="K32" t="s">
        <v>282</v>
      </c>
    </row>
    <row r="33" spans="1:10">
      <c r="A33" s="28">
        <v>32</v>
      </c>
      <c r="B33" s="28" t="s">
        <v>246</v>
      </c>
      <c r="C33" s="28" t="s">
        <v>247</v>
      </c>
      <c r="D33" s="28" t="s">
        <v>175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226</v>
      </c>
      <c r="I33" t="s">
        <v>279</v>
      </c>
      <c r="J33" t="s">
        <v>281</v>
      </c>
    </row>
    <row r="34" spans="1:10">
      <c r="A34" s="28">
        <v>33</v>
      </c>
      <c r="B34" s="28" t="s">
        <v>248</v>
      </c>
      <c r="C34" s="28" t="s">
        <v>249</v>
      </c>
      <c r="D34" s="28" t="s">
        <v>175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226</v>
      </c>
      <c r="I34" t="s">
        <v>279</v>
      </c>
      <c r="J34" t="s">
        <v>281</v>
      </c>
    </row>
    <row r="35" spans="1:10">
      <c r="A35" s="28">
        <v>34</v>
      </c>
      <c r="B35" s="28" t="s">
        <v>250</v>
      </c>
      <c r="C35" s="28" t="s">
        <v>251</v>
      </c>
      <c r="D35" s="28" t="s">
        <v>175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230</v>
      </c>
      <c r="I35" t="s">
        <v>279</v>
      </c>
      <c r="J35" t="s">
        <v>281</v>
      </c>
    </row>
    <row r="36" spans="1:10">
      <c r="A36" s="28">
        <v>35</v>
      </c>
      <c r="B36" s="28" t="s">
        <v>252</v>
      </c>
      <c r="C36" s="28" t="s">
        <v>253</v>
      </c>
      <c r="D36" s="28" t="s">
        <v>175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230</v>
      </c>
      <c r="I36" t="s">
        <v>279</v>
      </c>
      <c r="J36" t="s">
        <v>281</v>
      </c>
    </row>
    <row r="37" spans="1:10">
      <c r="A37" s="28">
        <v>36</v>
      </c>
      <c r="B37" s="28" t="s">
        <v>254</v>
      </c>
      <c r="C37" s="28" t="s">
        <v>255</v>
      </c>
      <c r="D37" s="28" t="s">
        <v>175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230</v>
      </c>
      <c r="I37" t="s">
        <v>279</v>
      </c>
      <c r="J37" t="s">
        <v>281</v>
      </c>
    </row>
    <row r="38" spans="1:10">
      <c r="A38" s="28">
        <v>37</v>
      </c>
      <c r="B38" s="28" t="s">
        <v>256</v>
      </c>
      <c r="C38" s="28" t="s">
        <v>257</v>
      </c>
      <c r="D38" s="28" t="s">
        <v>175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230</v>
      </c>
      <c r="I38" t="s">
        <v>279</v>
      </c>
      <c r="J38" t="s">
        <v>281</v>
      </c>
    </row>
    <row r="39" spans="1:10">
      <c r="A39" s="28">
        <v>38</v>
      </c>
      <c r="B39" s="28" t="s">
        <v>258</v>
      </c>
      <c r="C39" s="28" t="s">
        <v>259</v>
      </c>
      <c r="D39" s="28" t="s">
        <v>175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230</v>
      </c>
      <c r="I39" t="s">
        <v>279</v>
      </c>
      <c r="J39" t="s">
        <v>281</v>
      </c>
    </row>
    <row r="40" spans="1:10">
      <c r="A40" s="28">
        <v>39</v>
      </c>
      <c r="B40" s="28" t="s">
        <v>260</v>
      </c>
      <c r="C40" s="28" t="s">
        <v>261</v>
      </c>
      <c r="D40" s="28" t="s">
        <v>175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262</v>
      </c>
      <c r="C41" s="28" t="s">
        <v>263</v>
      </c>
      <c r="D41" s="28" t="s">
        <v>175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264</v>
      </c>
      <c r="C42" s="28" t="s">
        <v>265</v>
      </c>
      <c r="D42" s="28" t="s">
        <v>175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266</v>
      </c>
      <c r="C43" s="28" t="s">
        <v>267</v>
      </c>
      <c r="D43" s="28" t="s">
        <v>175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268</v>
      </c>
      <c r="C44" s="28" t="s">
        <v>269</v>
      </c>
      <c r="D44" s="28" t="s">
        <v>175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270</v>
      </c>
      <c r="C45" s="28" t="s">
        <v>271</v>
      </c>
      <c r="D45" s="28" t="s">
        <v>175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272</v>
      </c>
      <c r="C46" s="28" t="s">
        <v>273</v>
      </c>
      <c r="D46" s="28" t="s">
        <v>175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274</v>
      </c>
    </row>
    <row r="47" spans="1:10">
      <c r="A47" s="28">
        <v>46</v>
      </c>
      <c r="B47" s="28" t="s">
        <v>275</v>
      </c>
      <c r="C47" s="28" t="s">
        <v>276</v>
      </c>
      <c r="D47" s="28" t="s">
        <v>175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277</v>
      </c>
      <c r="C48" s="28" t="s">
        <v>278</v>
      </c>
      <c r="D48" s="28" t="s">
        <v>175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黃梓峻</cp:lastModifiedBy>
  <cp:lastPrinted>2013-09-12T01:35:48Z</cp:lastPrinted>
  <dcterms:created xsi:type="dcterms:W3CDTF">2013-04-12T06:09:18Z</dcterms:created>
  <dcterms:modified xsi:type="dcterms:W3CDTF">2021-07-29T09:31:11Z</dcterms:modified>
</cp:coreProperties>
</file>