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2-業務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0" i="1"/>
</calcChain>
</file>

<file path=xl/sharedStrings.xml><?xml version="1.0" encoding="utf-8"?>
<sst xmlns="http://schemas.openxmlformats.org/spreadsheetml/2006/main" count="181" uniqueCount="144">
  <si>
    <t>讀取Key條件</t>
    <phoneticPr fontId="3" type="noConversion"/>
  </si>
  <si>
    <t>其他ORDER條件</t>
  </si>
  <si>
    <t>FunNm</t>
    <phoneticPr fontId="3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</si>
  <si>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</si>
  <si>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</si>
  <si>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</si>
  <si>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</si>
  <si>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</si>
  <si>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</si>
  <si>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</si>
  <si>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LastUpdateEmpNo</t>
  </si>
  <si>
    <t>DATE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</si>
  <si>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</si>
  <si>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</si>
  <si>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</si>
  <si>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</si>
  <si>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</si>
  <si>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</si>
  <si>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</si>
  <si>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</si>
  <si>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NVARCHAR2</t>
  </si>
  <si>
    <t>LoanToValue</t>
  </si>
  <si>
    <t>貸放成數(%)</t>
  </si>
  <si>
    <t>Y:是
N:否</t>
  </si>
  <si>
    <t>擔保品編號</t>
  </si>
  <si>
    <t>抵押權註記</t>
  </si>
  <si>
    <t>最高限額抵押權之擔保債權種類-票據</t>
  </si>
  <si>
    <t>最高限額抵押權之擔保債權種類-借款</t>
  </si>
  <si>
    <t>最高限額抵押權之擔保債權種類-保證債務</t>
  </si>
  <si>
    <t>SettingAmt</t>
  </si>
  <si>
    <t>Table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</si>
  <si>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</si>
  <si>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</si>
  <si>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</si>
  <si>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</si>
  <si>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</si>
  <si>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</si>
  <si>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</si>
  <si>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擔保品代號1</t>
  </si>
  <si>
    <t>擔保品代號2</t>
  </si>
  <si>
    <t>ServiceLife</t>
  </si>
  <si>
    <t>耐用年限</t>
  </si>
  <si>
    <t>形式/規格</t>
  </si>
  <si>
    <t>產品代碼/型號</t>
  </si>
  <si>
    <t>品牌/廠牌/船名</t>
  </si>
  <si>
    <t>排氣量</t>
  </si>
  <si>
    <t>顏色</t>
  </si>
  <si>
    <t>引擎號碼</t>
  </si>
  <si>
    <t>牌照號碼</t>
  </si>
  <si>
    <t>牌照類別</t>
  </si>
  <si>
    <t>牌照用途</t>
  </si>
  <si>
    <t>LiceneIssueDate</t>
  </si>
  <si>
    <t>發照日期</t>
  </si>
  <si>
    <t>車別</t>
  </si>
  <si>
    <t>車身樣式</t>
  </si>
  <si>
    <t>監理站</t>
  </si>
  <si>
    <t>Currency</t>
  </si>
  <si>
    <t>幣別</t>
  </si>
  <si>
    <t>ExchangeRate</t>
  </si>
  <si>
    <t>匯率</t>
  </si>
  <si>
    <t>Insurance</t>
  </si>
  <si>
    <t>投保註記</t>
  </si>
  <si>
    <t>抵押設定金額</t>
  </si>
  <si>
    <t>ReceiptNo</t>
  </si>
  <si>
    <t>收件字號</t>
  </si>
  <si>
    <t>抵押登記字號</t>
  </si>
  <si>
    <t>ReceivedDate</t>
  </si>
  <si>
    <t>抵押收件日</t>
  </si>
  <si>
    <t>MortgageIssueStartDate</t>
  </si>
  <si>
    <t>抵押登記起日</t>
  </si>
  <si>
    <t>MortgageIssueEndDate</t>
  </si>
  <si>
    <t>抵押登記迄日</t>
  </si>
  <si>
    <t>Remark</t>
  </si>
  <si>
    <t>備註</t>
  </si>
  <si>
    <t>ClCode1</t>
  </si>
  <si>
    <t>ClCode1,ClCode2</t>
  </si>
  <si>
    <t>ClCode2</t>
  </si>
  <si>
    <t>ClNo</t>
  </si>
  <si>
    <t>findClCode1</t>
  </si>
  <si>
    <t xml:space="preserve">ClCode1 = </t>
  </si>
  <si>
    <t>findClCode2</t>
  </si>
  <si>
    <t>decimald</t>
  </si>
  <si>
    <t>DECIMAL</t>
    <phoneticPr fontId="2" type="noConversion"/>
  </si>
  <si>
    <t>DECIMAL</t>
    <phoneticPr fontId="2" type="noConversion"/>
  </si>
  <si>
    <t>擔保品代號檔CdCl</t>
    <phoneticPr fontId="2" type="noConversion"/>
  </si>
  <si>
    <t>擔保品代號檔CdCl</t>
    <phoneticPr fontId="2" type="noConversion"/>
  </si>
  <si>
    <t>ClCode1,ClCode2,ClNo</t>
    <phoneticPr fontId="2" type="noConversion"/>
  </si>
  <si>
    <t>ClMain(ClCode1,ClCode2,ClNo)</t>
    <phoneticPr fontId="2" type="noConversion"/>
  </si>
  <si>
    <t>ClCode1,ClCode2,ClNo</t>
    <phoneticPr fontId="2" type="noConversion"/>
  </si>
  <si>
    <t>製造年月</t>
    <phoneticPr fontId="2" type="noConversion"/>
  </si>
  <si>
    <t>MfgYearMonth</t>
    <phoneticPr fontId="2" type="noConversion"/>
  </si>
  <si>
    <t>MtgCode</t>
    <phoneticPr fontId="2" type="noConversion"/>
  </si>
  <si>
    <t>共用代碼檔
0:最高限額抵押權
1:普通抵押權</t>
    <phoneticPr fontId="2" type="noConversion"/>
  </si>
  <si>
    <t>MtgCheck</t>
    <phoneticPr fontId="2" type="noConversion"/>
  </si>
  <si>
    <t>MtgLoan</t>
    <phoneticPr fontId="2" type="noConversion"/>
  </si>
  <si>
    <t>MtgPledge</t>
    <phoneticPr fontId="2" type="noConversion"/>
  </si>
  <si>
    <t>MtgNo</t>
    <phoneticPr fontId="2" type="noConversion"/>
  </si>
  <si>
    <t>VehicleTypeCode</t>
    <phoneticPr fontId="2" type="noConversion"/>
  </si>
  <si>
    <t>VehicleStyleCode</t>
    <phoneticPr fontId="2" type="noConversion"/>
  </si>
  <si>
    <t>VehicleOfficeCode</t>
    <phoneticPr fontId="2" type="noConversion"/>
  </si>
  <si>
    <t>LicenseTypeCode</t>
    <phoneticPr fontId="2" type="noConversion"/>
  </si>
  <si>
    <t>LicenseUsageCode</t>
    <phoneticPr fontId="2" type="noConversion"/>
  </si>
  <si>
    <t>ProductType</t>
    <phoneticPr fontId="2" type="noConversion"/>
  </si>
  <si>
    <t>ProductSpec</t>
    <phoneticPr fontId="2" type="noConversion"/>
  </si>
  <si>
    <t>ProductBrand</t>
    <phoneticPr fontId="2" type="noConversion"/>
  </si>
  <si>
    <t>ProductCC</t>
    <phoneticPr fontId="2" type="noConversion"/>
  </si>
  <si>
    <t>ProductColor</t>
    <phoneticPr fontId="2" type="noConversion"/>
  </si>
  <si>
    <t xml:space="preserve">ClCode1 = ,AND ClCode2 = </t>
    <phoneticPr fontId="3" type="noConversion"/>
  </si>
  <si>
    <t xml:space="preserve">ClCode1 = ,AND ClCode2 &gt;= ,AND ClCode2 &lt;= ,AND ClNo = </t>
    <phoneticPr fontId="3" type="noConversion"/>
  </si>
  <si>
    <t>selectL2047</t>
    <phoneticPr fontId="3" type="noConversion"/>
  </si>
  <si>
    <t>共用代碼檔
01:小客車
02:大客車
03:小貨車
04:大貨車
05:大貨車(砂石車)
06:大貨車(混凝土攪拌車)
07:代用大客車
08:大型特種車(工程車)
09:大型特種車(水肥車)
10:大型特種車(垃圾車)
11:大型特種車(拖吊車)
12:大型特種車(捐血車)
13:大型特種車(掃街車)
14:大型特種車(救濟車)
15:大型特種車(清溝車)
16:大型特種車(照明車)
17:大型特種車(醫療車)
18:大型特種車(灑水車)
19:大型特種車(工程救險車)
20:大型特種車(高空作業車)
21:大型特種車(救助器材車)
22:大型特種車(電信傳送車)
23:大型特種車(廚餘收集車)
24:半拖車
25:半拖車(砂石車)
26:半拖車(混凝土攪拌車)
27:全拖車
28:曳引車
29:重型機器腳踏車
30:特種車(子母式垃圾車)
31:特種車(水肥車)
32:特種車(水箱消防車)
33:特種車(垃圾車)
34:特種車(拖吊車)
35:特種車(捐血車)
36:特種車(高空作業車)
37:特種車(掃街車)
38:特種車(救助器材車)
39:特種車(救濟車)
40:特種車(廚餘收集車)
41:特種車(醫療車)
42:特種車(警備車)
43:特種車(灑水車)
44:輕型拖車(水上摩托車)
45:輕型機器腳踏車</t>
    <phoneticPr fontId="2" type="noConversion"/>
  </si>
  <si>
    <t>SettingStat</t>
    <phoneticPr fontId="2" type="noConversion"/>
  </si>
  <si>
    <t>設定狀態</t>
    <phoneticPr fontId="2" type="noConversion"/>
  </si>
  <si>
    <t>ClStat</t>
    <phoneticPr fontId="2" type="noConversion"/>
  </si>
  <si>
    <t>擔保品狀態</t>
    <phoneticPr fontId="2" type="noConversion"/>
  </si>
  <si>
    <t>SettingDate</t>
    <phoneticPr fontId="2" type="noConversion"/>
  </si>
  <si>
    <t>設定日期</t>
  </si>
  <si>
    <t>ScrapValue</t>
    <phoneticPr fontId="2" type="noConversion"/>
  </si>
  <si>
    <t>殘值</t>
    <phoneticPr fontId="2" type="noConversion"/>
  </si>
  <si>
    <t>KeyID</t>
  </si>
  <si>
    <t>共用代碼檔
1:自用
2:營業</t>
  </si>
  <si>
    <t>共用代碼檔
1:一般
2:專用</t>
  </si>
  <si>
    <t>01.---
02.平板式
03.伸縮平板式
04.伸縮鋼架式
05.低床平板式
06.柵式
07.框式
08.高壓罐槽體式
09.密封式
10.常壓罐槽式
11.廂式
12.傾卸平板式
13.傾卸框式
14.傾卸密封式
15.槽體式
16.廂式
17.篷式
18.鋼架式
19.篷式
20.雙廂式
21.雙層式
22.雙層框式
23.攪拌式
24.罐式
25.罐槽體式</t>
  </si>
  <si>
    <t>共用代碼檔
206:臺北區監理所基隆監理站
235:臺北區監理所板橋監理站
238:臺北區監理所
247:臺北區監理所蘆洲監理站
268:臺北區監理所宜蘭監理站
300:新竹區監理所新竹市監理站
305:新竹區監理所
320:新竹區監理所中壢監理站
330:新竹區監理所桃園監理站
360:新竹區監理所苗栗監理站
406:臺中區監理所臺中市監理站
420:臺中區監理所豐原監理站
432:臺中區監理所
503:臺中區監理所彰化監理站
540:臺中區監理所南投監理站
545:臺中區監理所埔里監理分站
600:嘉義區監理所
635:嘉義區監理所東勢監理分站
640:嘉義區監理所雲林監理站
700:嘉義區監理所臺南監理站
721:嘉義區監理所麻豆監理站
730:嘉義區監理所新營監理站
830:高雄區監理所
842:高雄區監理所旗山監理站
880:高雄區監理所澎湖監理站
891:金門監理所
900:高雄區監理所屏東監理站
946:高雄區監理所恆春監理分站
950:高雄區監理所臺東監理站
973:臺北區監理所花蓮監理站
981:臺北區監理所玉里監理分站</t>
  </si>
  <si>
    <t>TWD:新臺幣</t>
  </si>
  <si>
    <t>1:設定
2:解除</t>
  </si>
  <si>
    <t>0:正常
1:塗銷
2:處分
3:抵押權確定</t>
  </si>
  <si>
    <t>findUnique1</t>
    <phoneticPr fontId="3" type="noConversion"/>
  </si>
  <si>
    <t>findUnique2</t>
    <phoneticPr fontId="3" type="noConversion"/>
  </si>
  <si>
    <t>findUnique3</t>
    <phoneticPr fontId="3" type="noConversion"/>
  </si>
  <si>
    <t>LicenseNo</t>
    <phoneticPr fontId="2" type="noConversion"/>
  </si>
  <si>
    <t>findUnique4</t>
    <phoneticPr fontId="3" type="noConversion"/>
  </si>
  <si>
    <t>EngineSN</t>
    <phoneticPr fontId="2" type="noConversion"/>
  </si>
  <si>
    <t>ProductBrand =</t>
    <phoneticPr fontId="3" type="noConversion"/>
  </si>
  <si>
    <t xml:space="preserve">LicenseNo = </t>
    <phoneticPr fontId="3" type="noConversion"/>
  </si>
  <si>
    <t>EngineSN =</t>
    <phoneticPr fontId="3" type="noConversion"/>
  </si>
  <si>
    <t>NVARCHAR2</t>
    <phoneticPr fontId="2" type="noConversion"/>
  </si>
  <si>
    <t>NVARCHAR2</t>
    <phoneticPr fontId="2" type="noConversion"/>
  </si>
  <si>
    <t>擔保品動產檔</t>
    <phoneticPr fontId="2" type="noConversion"/>
  </si>
  <si>
    <t>客戶識別碼</t>
    <phoneticPr fontId="2" type="noConversion"/>
  </si>
  <si>
    <t>OwnerCustUKey</t>
  </si>
  <si>
    <t>OwnerCustUKey</t>
    <phoneticPr fontId="2" type="noConversion"/>
  </si>
  <si>
    <t>ProductBrand = ,AND ProductSpec = ,AND OwnerCustUKey =</t>
    <phoneticPr fontId="3" type="noConversion"/>
  </si>
  <si>
    <t>ClMovables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</si>
</sst>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85" zoomScaleNormal="85" workbookViewId="0">
      <selection activeCell="B12" sqref="B12:E12"/>
    </sheetView>
  </sheetViews>
  <sheetFormatPr defaultColWidth="21.44140625" defaultRowHeight="16.2" x14ac:dyDescent="0.3"/>
  <cols>
    <col min="1" max="1" width="5.21875" style="3" bestFit="1" customWidth="1"/>
    <col min="2" max="2" width="38.44140625" style="3" customWidth="1"/>
    <col min="3" max="3" width="38.21875" style="2" bestFit="1" customWidth="1"/>
    <col min="4" max="4" width="27.554687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20" t="s">
        <v>30</v>
      </c>
      <c r="B1" s="21"/>
      <c r="C1" s="8" t="s">
        <v>143</v>
      </c>
      <c r="D1" s="9" t="s">
        <v>138</v>
      </c>
      <c r="E1" s="10"/>
      <c r="F1" s="11"/>
      <c r="G1" s="11"/>
    </row>
    <row r="2" spans="1:7" x14ac:dyDescent="0.3">
      <c r="A2" s="20"/>
      <c r="B2" s="21"/>
      <c r="C2" s="12" t="s">
        <v>119</v>
      </c>
      <c r="D2" s="13" t="s">
        <v>31</v>
      </c>
      <c r="E2" s="14"/>
      <c r="F2" s="14"/>
      <c r="G2" s="14"/>
    </row>
    <row r="3" spans="1:7" x14ac:dyDescent="0.3">
      <c r="A3" s="20" t="s">
        <v>32</v>
      </c>
      <c r="B3" s="21"/>
      <c r="C3" s="8" t="s">
        <v>86</v>
      </c>
      <c r="D3" s="16"/>
      <c r="E3" s="14"/>
      <c r="F3" s="14"/>
      <c r="G3" s="14"/>
    </row>
    <row r="4" spans="1:7" x14ac:dyDescent="0.3">
      <c r="A4" s="20" t="s">
        <v>33</v>
      </c>
      <c r="B4" s="21"/>
      <c r="C4" s="15" t="s">
        <v>87</v>
      </c>
      <c r="D4" s="16" t="s">
        <v>88</v>
      </c>
      <c r="E4" s="14"/>
      <c r="F4" s="14"/>
      <c r="G4" s="14"/>
    </row>
    <row r="5" spans="1:7" x14ac:dyDescent="0.3">
      <c r="A5" s="20" t="s">
        <v>34</v>
      </c>
      <c r="B5" s="21"/>
      <c r="C5" s="8" t="s">
        <v>74</v>
      </c>
      <c r="D5" s="16"/>
      <c r="E5" s="14"/>
      <c r="F5" s="14"/>
      <c r="G5" s="14"/>
    </row>
    <row r="6" spans="1:7" x14ac:dyDescent="0.3">
      <c r="A6" s="20" t="s">
        <v>35</v>
      </c>
      <c r="B6" s="21"/>
      <c r="C6" s="8" t="s">
        <v>75</v>
      </c>
      <c r="D6" s="16"/>
      <c r="E6" s="14"/>
      <c r="F6" s="14"/>
      <c r="G6" s="14"/>
    </row>
    <row r="7" spans="1:7" x14ac:dyDescent="0.3">
      <c r="A7" s="20" t="s">
        <v>36</v>
      </c>
      <c r="B7" s="21"/>
      <c r="C7" s="15" t="s">
        <v>140</v>
      </c>
      <c r="D7" s="16"/>
      <c r="E7" s="14"/>
      <c r="F7" s="14"/>
      <c r="G7" s="14"/>
    </row>
    <row r="8" spans="1:7" s="1" customFormat="1" x14ac:dyDescent="0.3">
      <c r="A8" s="12" t="s">
        <v>37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74</v>
      </c>
      <c r="C9" s="18" t="s">
        <v>38</v>
      </c>
      <c r="D9" s="18" t="s">
        <v>82</v>
      </c>
      <c r="E9" s="18">
        <v>1</v>
      </c>
      <c r="F9" s="18"/>
      <c r="G9" s="18" t="s">
        <v>85</v>
      </c>
    </row>
    <row r="10" spans="1:7" x14ac:dyDescent="0.3">
      <c r="A10" s="18">
        <f>A9+1</f>
        <v>2</v>
      </c>
      <c r="B10" s="18" t="s">
        <v>76</v>
      </c>
      <c r="C10" s="18" t="s">
        <v>39</v>
      </c>
      <c r="D10" s="18" t="s">
        <v>83</v>
      </c>
      <c r="E10" s="18">
        <v>2</v>
      </c>
      <c r="F10" s="18"/>
      <c r="G10" s="18" t="s">
        <v>84</v>
      </c>
    </row>
    <row r="11" spans="1:7" x14ac:dyDescent="0.3">
      <c r="A11" s="18">
        <f t="shared" ref="A11:A50" si="0">A10+1</f>
        <v>3</v>
      </c>
      <c r="B11" s="18" t="s">
        <v>77</v>
      </c>
      <c r="C11" s="18" t="s">
        <v>24</v>
      </c>
      <c r="D11" s="18" t="s">
        <v>82</v>
      </c>
      <c r="E11" s="18">
        <v>7</v>
      </c>
      <c r="F11" s="18"/>
      <c r="G11" s="18"/>
    </row>
    <row r="12" spans="1:7" x14ac:dyDescent="0.3">
      <c r="A12" s="18">
        <f t="shared" si="0"/>
        <v>4</v>
      </c>
      <c r="B12" s="18" t="s">
        <v>141</v>
      </c>
      <c r="C12" s="18" t="s">
        <v>139</v>
      </c>
      <c r="D12" s="18" t="s">
        <v>3</v>
      </c>
      <c r="E12" s="18">
        <v>32</v>
      </c>
      <c r="F12" s="18"/>
      <c r="G12" s="18"/>
    </row>
    <row r="13" spans="1:7" x14ac:dyDescent="0.3">
      <c r="A13" s="18">
        <f t="shared" si="0"/>
        <v>5</v>
      </c>
      <c r="B13" s="18" t="s">
        <v>40</v>
      </c>
      <c r="C13" s="18" t="s">
        <v>41</v>
      </c>
      <c r="D13" s="18" t="s">
        <v>19</v>
      </c>
      <c r="E13" s="18">
        <v>2</v>
      </c>
      <c r="F13" s="18"/>
      <c r="G13" s="18"/>
    </row>
    <row r="14" spans="1:7" x14ac:dyDescent="0.3">
      <c r="A14" s="18">
        <f t="shared" si="0"/>
        <v>6</v>
      </c>
      <c r="B14" s="18" t="s">
        <v>103</v>
      </c>
      <c r="C14" s="18" t="s">
        <v>42</v>
      </c>
      <c r="D14" s="18" t="s">
        <v>3</v>
      </c>
      <c r="E14" s="18">
        <v>20</v>
      </c>
      <c r="F14" s="18"/>
      <c r="G14" s="18"/>
    </row>
    <row r="15" spans="1:7" x14ac:dyDescent="0.3">
      <c r="A15" s="18">
        <f t="shared" si="0"/>
        <v>7</v>
      </c>
      <c r="B15" s="18" t="s">
        <v>102</v>
      </c>
      <c r="C15" s="18" t="s">
        <v>43</v>
      </c>
      <c r="D15" s="18" t="s">
        <v>3</v>
      </c>
      <c r="E15" s="18">
        <v>10</v>
      </c>
      <c r="F15" s="18"/>
      <c r="G15" s="18"/>
    </row>
    <row r="16" spans="1:7" x14ac:dyDescent="0.3">
      <c r="A16" s="18">
        <f t="shared" si="0"/>
        <v>8</v>
      </c>
      <c r="B16" s="18" t="s">
        <v>104</v>
      </c>
      <c r="C16" s="18" t="s">
        <v>44</v>
      </c>
      <c r="D16" s="18" t="s">
        <v>3</v>
      </c>
      <c r="E16" s="18">
        <v>20</v>
      </c>
      <c r="F16" s="18"/>
      <c r="G16" s="18"/>
    </row>
    <row r="17" spans="1:7" x14ac:dyDescent="0.3">
      <c r="A17" s="18">
        <f t="shared" si="0"/>
        <v>9</v>
      </c>
      <c r="B17" s="18" t="s">
        <v>105</v>
      </c>
      <c r="C17" s="18" t="s">
        <v>45</v>
      </c>
      <c r="D17" s="18" t="s">
        <v>3</v>
      </c>
      <c r="E17" s="18">
        <v>10</v>
      </c>
      <c r="F17" s="18"/>
      <c r="G17" s="18"/>
    </row>
    <row r="18" spans="1:7" x14ac:dyDescent="0.3">
      <c r="A18" s="18">
        <f t="shared" si="0"/>
        <v>10</v>
      </c>
      <c r="B18" s="18" t="s">
        <v>106</v>
      </c>
      <c r="C18" s="18" t="s">
        <v>46</v>
      </c>
      <c r="D18" s="18" t="s">
        <v>3</v>
      </c>
      <c r="E18" s="18">
        <v>10</v>
      </c>
      <c r="F18" s="18"/>
      <c r="G18" s="18"/>
    </row>
    <row r="19" spans="1:7" x14ac:dyDescent="0.3">
      <c r="A19" s="18">
        <f t="shared" si="0"/>
        <v>11</v>
      </c>
      <c r="B19" s="18" t="s">
        <v>132</v>
      </c>
      <c r="C19" s="18" t="s">
        <v>47</v>
      </c>
      <c r="D19" s="18" t="s">
        <v>3</v>
      </c>
      <c r="E19" s="18">
        <v>50</v>
      </c>
      <c r="F19" s="18"/>
      <c r="G19" s="18"/>
    </row>
    <row r="20" spans="1:7" x14ac:dyDescent="0.3">
      <c r="A20" s="18">
        <f t="shared" si="0"/>
        <v>12</v>
      </c>
      <c r="B20" s="18" t="s">
        <v>130</v>
      </c>
      <c r="C20" s="18" t="s">
        <v>48</v>
      </c>
      <c r="D20" s="18" t="s">
        <v>3</v>
      </c>
      <c r="E20" s="18">
        <v>10</v>
      </c>
      <c r="F20" s="18"/>
      <c r="G20" s="18"/>
    </row>
    <row r="21" spans="1:7" ht="48.6" x14ac:dyDescent="0.3">
      <c r="A21" s="18">
        <f t="shared" si="0"/>
        <v>13</v>
      </c>
      <c r="B21" s="18" t="s">
        <v>100</v>
      </c>
      <c r="C21" s="18" t="s">
        <v>49</v>
      </c>
      <c r="D21" s="18" t="s">
        <v>3</v>
      </c>
      <c r="E21" s="18">
        <v>1</v>
      </c>
      <c r="F21" s="18"/>
      <c r="G21" s="18" t="s">
        <v>120</v>
      </c>
    </row>
    <row r="22" spans="1:7" ht="48.6" x14ac:dyDescent="0.3">
      <c r="A22" s="18">
        <f t="shared" si="0"/>
        <v>14</v>
      </c>
      <c r="B22" s="18" t="s">
        <v>101</v>
      </c>
      <c r="C22" s="18" t="s">
        <v>50</v>
      </c>
      <c r="D22" s="18" t="s">
        <v>3</v>
      </c>
      <c r="E22" s="18">
        <v>1</v>
      </c>
      <c r="F22" s="18"/>
      <c r="G22" s="18" t="s">
        <v>121</v>
      </c>
    </row>
    <row r="23" spans="1:7" x14ac:dyDescent="0.3">
      <c r="A23" s="18">
        <f t="shared" si="0"/>
        <v>15</v>
      </c>
      <c r="B23" s="18" t="s">
        <v>51</v>
      </c>
      <c r="C23" s="18" t="s">
        <v>52</v>
      </c>
      <c r="D23" s="18" t="s">
        <v>81</v>
      </c>
      <c r="E23" s="18">
        <v>8</v>
      </c>
      <c r="F23" s="18"/>
      <c r="G23" s="18"/>
    </row>
    <row r="24" spans="1:7" x14ac:dyDescent="0.3">
      <c r="A24" s="18">
        <f t="shared" si="0"/>
        <v>16</v>
      </c>
      <c r="B24" s="18" t="s">
        <v>90</v>
      </c>
      <c r="C24" s="18" t="s">
        <v>89</v>
      </c>
      <c r="D24" s="18" t="s">
        <v>19</v>
      </c>
      <c r="E24" s="18">
        <v>6</v>
      </c>
      <c r="F24" s="18"/>
      <c r="G24" s="18"/>
    </row>
    <row r="25" spans="1:7" ht="409.6" x14ac:dyDescent="0.3">
      <c r="A25" s="18">
        <f t="shared" si="0"/>
        <v>17</v>
      </c>
      <c r="B25" s="18" t="s">
        <v>97</v>
      </c>
      <c r="C25" s="18" t="s">
        <v>53</v>
      </c>
      <c r="D25" s="18" t="s">
        <v>3</v>
      </c>
      <c r="E25" s="18">
        <v>2</v>
      </c>
      <c r="F25" s="18"/>
      <c r="G25" s="18" t="s">
        <v>110</v>
      </c>
    </row>
    <row r="26" spans="1:7" ht="405" x14ac:dyDescent="0.3">
      <c r="A26" s="18">
        <f t="shared" si="0"/>
        <v>18</v>
      </c>
      <c r="B26" s="18" t="s">
        <v>98</v>
      </c>
      <c r="C26" s="18" t="s">
        <v>54</v>
      </c>
      <c r="D26" s="18" t="s">
        <v>3</v>
      </c>
      <c r="E26" s="18">
        <v>2</v>
      </c>
      <c r="F26" s="18"/>
      <c r="G26" s="18" t="s">
        <v>122</v>
      </c>
    </row>
    <row r="27" spans="1:7" ht="409.6" x14ac:dyDescent="0.3">
      <c r="A27" s="18">
        <f t="shared" si="0"/>
        <v>19</v>
      </c>
      <c r="B27" s="18" t="s">
        <v>99</v>
      </c>
      <c r="C27" s="18" t="s">
        <v>55</v>
      </c>
      <c r="D27" s="18" t="s">
        <v>3</v>
      </c>
      <c r="E27" s="18">
        <v>3</v>
      </c>
      <c r="F27" s="18"/>
      <c r="G27" s="18" t="s">
        <v>123</v>
      </c>
    </row>
    <row r="28" spans="1:7" x14ac:dyDescent="0.3">
      <c r="A28" s="18">
        <f t="shared" si="0"/>
        <v>20</v>
      </c>
      <c r="B28" s="18" t="s">
        <v>56</v>
      </c>
      <c r="C28" s="18" t="s">
        <v>57</v>
      </c>
      <c r="D28" s="18" t="s">
        <v>3</v>
      </c>
      <c r="E28" s="18">
        <v>3</v>
      </c>
      <c r="F28" s="18"/>
      <c r="G28" s="18" t="s">
        <v>124</v>
      </c>
    </row>
    <row r="29" spans="1:7" x14ac:dyDescent="0.3">
      <c r="A29" s="18">
        <f t="shared" si="0"/>
        <v>21</v>
      </c>
      <c r="B29" s="18" t="s">
        <v>58</v>
      </c>
      <c r="C29" s="18" t="s">
        <v>59</v>
      </c>
      <c r="D29" s="18" t="s">
        <v>19</v>
      </c>
      <c r="E29" s="18">
        <v>8</v>
      </c>
      <c r="F29" s="18">
        <v>5</v>
      </c>
      <c r="G29" s="18"/>
    </row>
    <row r="30" spans="1:7" ht="32.4" x14ac:dyDescent="0.3">
      <c r="A30" s="18">
        <f t="shared" si="0"/>
        <v>22</v>
      </c>
      <c r="B30" s="18" t="s">
        <v>60</v>
      </c>
      <c r="C30" s="18" t="s">
        <v>61</v>
      </c>
      <c r="D30" s="18" t="s">
        <v>3</v>
      </c>
      <c r="E30" s="18">
        <v>1</v>
      </c>
      <c r="F30" s="18"/>
      <c r="G30" s="18" t="s">
        <v>23</v>
      </c>
    </row>
    <row r="31" spans="1:7" x14ac:dyDescent="0.3">
      <c r="A31" s="18">
        <f t="shared" si="0"/>
        <v>23</v>
      </c>
      <c r="B31" s="18" t="s">
        <v>21</v>
      </c>
      <c r="C31" s="18" t="s">
        <v>22</v>
      </c>
      <c r="D31" s="18" t="s">
        <v>19</v>
      </c>
      <c r="E31" s="18">
        <v>5</v>
      </c>
      <c r="F31" s="18">
        <v>2</v>
      </c>
      <c r="G31" s="18"/>
    </row>
    <row r="32" spans="1:7" x14ac:dyDescent="0.3">
      <c r="A32" s="18">
        <f t="shared" si="0"/>
        <v>24</v>
      </c>
      <c r="B32" s="18" t="s">
        <v>117</v>
      </c>
      <c r="C32" s="18" t="s">
        <v>118</v>
      </c>
      <c r="D32" s="18" t="s">
        <v>19</v>
      </c>
      <c r="E32" s="18">
        <v>16</v>
      </c>
      <c r="F32" s="18">
        <v>2</v>
      </c>
      <c r="G32" s="18"/>
    </row>
    <row r="33" spans="1:7" ht="48.6" x14ac:dyDescent="0.3">
      <c r="A33" s="18">
        <f t="shared" si="0"/>
        <v>25</v>
      </c>
      <c r="B33" s="18" t="s">
        <v>91</v>
      </c>
      <c r="C33" s="18" t="s">
        <v>25</v>
      </c>
      <c r="D33" s="18" t="s">
        <v>3</v>
      </c>
      <c r="E33" s="18">
        <v>1</v>
      </c>
      <c r="F33" s="18"/>
      <c r="G33" s="18" t="s">
        <v>92</v>
      </c>
    </row>
    <row r="34" spans="1:7" ht="32.4" x14ac:dyDescent="0.3">
      <c r="A34" s="18">
        <f t="shared" si="0"/>
        <v>26</v>
      </c>
      <c r="B34" s="18" t="s">
        <v>93</v>
      </c>
      <c r="C34" s="18" t="s">
        <v>26</v>
      </c>
      <c r="D34" s="18" t="s">
        <v>3</v>
      </c>
      <c r="E34" s="18">
        <v>1</v>
      </c>
      <c r="F34" s="18"/>
      <c r="G34" s="18" t="s">
        <v>23</v>
      </c>
    </row>
    <row r="35" spans="1:7" ht="32.4" x14ac:dyDescent="0.3">
      <c r="A35" s="18">
        <f t="shared" si="0"/>
        <v>27</v>
      </c>
      <c r="B35" s="18" t="s">
        <v>94</v>
      </c>
      <c r="C35" s="18" t="s">
        <v>27</v>
      </c>
      <c r="D35" s="18" t="s">
        <v>3</v>
      </c>
      <c r="E35" s="18">
        <v>1</v>
      </c>
      <c r="F35" s="18"/>
      <c r="G35" s="18" t="s">
        <v>23</v>
      </c>
    </row>
    <row r="36" spans="1:7" ht="32.4" x14ac:dyDescent="0.3">
      <c r="A36" s="18">
        <f t="shared" si="0"/>
        <v>28</v>
      </c>
      <c r="B36" s="18" t="s">
        <v>95</v>
      </c>
      <c r="C36" s="18" t="s">
        <v>28</v>
      </c>
      <c r="D36" s="18" t="s">
        <v>3</v>
      </c>
      <c r="E36" s="18">
        <v>1</v>
      </c>
      <c r="F36" s="18"/>
      <c r="G36" s="18" t="s">
        <v>23</v>
      </c>
    </row>
    <row r="37" spans="1:7" ht="32.4" x14ac:dyDescent="0.3">
      <c r="A37" s="18">
        <f t="shared" si="0"/>
        <v>29</v>
      </c>
      <c r="B37" s="19" t="s">
        <v>111</v>
      </c>
      <c r="C37" s="18" t="s">
        <v>112</v>
      </c>
      <c r="D37" s="18" t="s">
        <v>3</v>
      </c>
      <c r="E37" s="18">
        <v>1</v>
      </c>
      <c r="F37" s="18"/>
      <c r="G37" s="18" t="s">
        <v>125</v>
      </c>
    </row>
    <row r="38" spans="1:7" ht="64.8" x14ac:dyDescent="0.3">
      <c r="A38" s="18">
        <f t="shared" si="0"/>
        <v>30</v>
      </c>
      <c r="B38" s="19" t="s">
        <v>113</v>
      </c>
      <c r="C38" s="18" t="s">
        <v>114</v>
      </c>
      <c r="D38" s="18" t="s">
        <v>3</v>
      </c>
      <c r="E38" s="18">
        <v>1</v>
      </c>
      <c r="F38" s="18"/>
      <c r="G38" s="18" t="s">
        <v>126</v>
      </c>
    </row>
    <row r="39" spans="1:7" x14ac:dyDescent="0.3">
      <c r="A39" s="18">
        <f t="shared" si="0"/>
        <v>31</v>
      </c>
      <c r="B39" s="18" t="s">
        <v>115</v>
      </c>
      <c r="C39" s="18" t="s">
        <v>116</v>
      </c>
      <c r="D39" s="18" t="s">
        <v>81</v>
      </c>
      <c r="E39" s="18">
        <v>8</v>
      </c>
      <c r="F39" s="18"/>
      <c r="G39" s="18"/>
    </row>
    <row r="40" spans="1:7" x14ac:dyDescent="0.3">
      <c r="A40" s="18">
        <f t="shared" si="0"/>
        <v>32</v>
      </c>
      <c r="B40" s="18" t="s">
        <v>29</v>
      </c>
      <c r="C40" s="18" t="s">
        <v>62</v>
      </c>
      <c r="D40" s="18" t="s">
        <v>19</v>
      </c>
      <c r="E40" s="18">
        <v>16</v>
      </c>
      <c r="F40" s="18">
        <v>2</v>
      </c>
      <c r="G40" s="18"/>
    </row>
    <row r="41" spans="1:7" x14ac:dyDescent="0.3">
      <c r="A41" s="18">
        <f t="shared" si="0"/>
        <v>33</v>
      </c>
      <c r="B41" s="18" t="s">
        <v>63</v>
      </c>
      <c r="C41" s="18" t="s">
        <v>64</v>
      </c>
      <c r="D41" s="18" t="s">
        <v>136</v>
      </c>
      <c r="E41" s="18">
        <v>20</v>
      </c>
      <c r="F41" s="18"/>
      <c r="G41" s="18"/>
    </row>
    <row r="42" spans="1:7" x14ac:dyDescent="0.3">
      <c r="A42" s="18">
        <f t="shared" si="0"/>
        <v>34</v>
      </c>
      <c r="B42" s="18" t="s">
        <v>96</v>
      </c>
      <c r="C42" s="18" t="s">
        <v>65</v>
      </c>
      <c r="D42" s="18" t="s">
        <v>137</v>
      </c>
      <c r="E42" s="18">
        <v>20</v>
      </c>
      <c r="F42" s="18"/>
      <c r="G42" s="18"/>
    </row>
    <row r="43" spans="1:7" x14ac:dyDescent="0.3">
      <c r="A43" s="18">
        <f t="shared" si="0"/>
        <v>35</v>
      </c>
      <c r="B43" s="18" t="s">
        <v>66</v>
      </c>
      <c r="C43" s="18" t="s">
        <v>67</v>
      </c>
      <c r="D43" s="18" t="s">
        <v>81</v>
      </c>
      <c r="E43" s="18">
        <v>8</v>
      </c>
      <c r="F43" s="18"/>
      <c r="G43" s="18"/>
    </row>
    <row r="44" spans="1:7" x14ac:dyDescent="0.3">
      <c r="A44" s="18">
        <f t="shared" si="0"/>
        <v>36</v>
      </c>
      <c r="B44" s="18" t="s">
        <v>68</v>
      </c>
      <c r="C44" s="18" t="s">
        <v>69</v>
      </c>
      <c r="D44" s="18" t="s">
        <v>81</v>
      </c>
      <c r="E44" s="18">
        <v>8</v>
      </c>
      <c r="F44" s="18"/>
      <c r="G44" s="18"/>
    </row>
    <row r="45" spans="1:7" x14ac:dyDescent="0.3">
      <c r="A45" s="18">
        <f t="shared" si="0"/>
        <v>37</v>
      </c>
      <c r="B45" s="18" t="s">
        <v>70</v>
      </c>
      <c r="C45" s="18" t="s">
        <v>71</v>
      </c>
      <c r="D45" s="18" t="s">
        <v>81</v>
      </c>
      <c r="E45" s="18">
        <v>8</v>
      </c>
      <c r="F45" s="18"/>
      <c r="G45" s="18"/>
    </row>
    <row r="46" spans="1:7" x14ac:dyDescent="0.3">
      <c r="A46" s="18">
        <f t="shared" si="0"/>
        <v>38</v>
      </c>
      <c r="B46" s="18" t="s">
        <v>72</v>
      </c>
      <c r="C46" s="18" t="s">
        <v>73</v>
      </c>
      <c r="D46" s="18" t="s">
        <v>20</v>
      </c>
      <c r="E46" s="18">
        <v>120</v>
      </c>
      <c r="F46" s="18"/>
      <c r="G46" s="18"/>
    </row>
    <row r="47" spans="1:7" x14ac:dyDescent="0.3">
      <c r="A47" s="18">
        <f t="shared" si="0"/>
        <v>39</v>
      </c>
      <c r="B47" s="18" t="s">
        <v>12</v>
      </c>
      <c r="C47" s="18" t="s">
        <v>13</v>
      </c>
      <c r="D47" s="18" t="s">
        <v>11</v>
      </c>
      <c r="E47" s="18"/>
      <c r="F47" s="18"/>
      <c r="G47" s="18"/>
    </row>
    <row r="48" spans="1:7" x14ac:dyDescent="0.3">
      <c r="A48" s="18">
        <f t="shared" si="0"/>
        <v>40</v>
      </c>
      <c r="B48" s="18" t="s">
        <v>14</v>
      </c>
      <c r="C48" s="18" t="s">
        <v>15</v>
      </c>
      <c r="D48" s="18" t="s">
        <v>3</v>
      </c>
      <c r="E48" s="18">
        <v>6</v>
      </c>
      <c r="F48" s="18"/>
      <c r="G48" s="18"/>
    </row>
    <row r="49" spans="1:7" x14ac:dyDescent="0.3">
      <c r="A49" s="18">
        <f t="shared" si="0"/>
        <v>41</v>
      </c>
      <c r="B49" s="18" t="s">
        <v>16</v>
      </c>
      <c r="C49" s="18" t="s">
        <v>17</v>
      </c>
      <c r="D49" s="18" t="s">
        <v>11</v>
      </c>
      <c r="E49" s="18"/>
      <c r="F49" s="18"/>
      <c r="G49" s="18"/>
    </row>
    <row r="50" spans="1:7" x14ac:dyDescent="0.3">
      <c r="A50" s="18">
        <f t="shared" si="0"/>
        <v>42</v>
      </c>
      <c r="B50" s="18" t="s">
        <v>10</v>
      </c>
      <c r="C50" s="18" t="s">
        <v>18</v>
      </c>
      <c r="D50" s="18" t="s">
        <v>3</v>
      </c>
      <c r="E50" s="18">
        <v>6</v>
      </c>
      <c r="F50" s="18"/>
      <c r="G50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60" zoomScaleNormal="16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78</v>
      </c>
      <c r="B2" s="2" t="s">
        <v>79</v>
      </c>
    </row>
    <row r="3" spans="1:3" x14ac:dyDescent="0.3">
      <c r="A3" s="2" t="s">
        <v>80</v>
      </c>
      <c r="B3" s="2" t="s">
        <v>107</v>
      </c>
    </row>
    <row r="4" spans="1:3" x14ac:dyDescent="0.3">
      <c r="A4" s="2" t="s">
        <v>109</v>
      </c>
      <c r="B4" s="2" t="s">
        <v>108</v>
      </c>
    </row>
    <row r="5" spans="1:3" x14ac:dyDescent="0.3">
      <c r="A5" s="2" t="s">
        <v>127</v>
      </c>
      <c r="B5" s="2" t="s">
        <v>142</v>
      </c>
    </row>
    <row r="6" spans="1:3" x14ac:dyDescent="0.3">
      <c r="A6" s="2" t="s">
        <v>128</v>
      </c>
      <c r="B6" s="2" t="s">
        <v>133</v>
      </c>
    </row>
    <row r="7" spans="1:3" x14ac:dyDescent="0.3">
      <c r="A7" s="2" t="s">
        <v>129</v>
      </c>
      <c r="B7" s="2" t="s">
        <v>134</v>
      </c>
    </row>
    <row r="8" spans="1:3" x14ac:dyDescent="0.3">
      <c r="A8" s="2" t="s">
        <v>131</v>
      </c>
      <c r="B8" s="2" t="s">
        <v>135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2021-08-16T16:28:51Z</dcterms:modified>
</cp:coreProperties>
</file>