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Peterson/Downloads/"/>
    </mc:Choice>
  </mc:AlternateContent>
  <xr:revisionPtr revIDLastSave="0" documentId="13_ncr:1_{0BE9F007-BF80-0F4E-91CA-B083F2F56D2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BRawData" sheetId="6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2" i="6"/>
</calcChain>
</file>

<file path=xl/sharedStrings.xml><?xml version="1.0" encoding="utf-8"?>
<sst xmlns="http://schemas.openxmlformats.org/spreadsheetml/2006/main" count="1573" uniqueCount="406">
  <si>
    <t>inoculated</t>
  </si>
  <si>
    <t>adequate</t>
  </si>
  <si>
    <t>deficit</t>
  </si>
  <si>
    <t>excess</t>
  </si>
  <si>
    <t>uninoculated</t>
  </si>
  <si>
    <t>Round number</t>
  </si>
  <si>
    <t>Plant#</t>
  </si>
  <si>
    <t>PlantCode</t>
  </si>
  <si>
    <t>WaterTrt</t>
  </si>
  <si>
    <t>WaterCode</t>
  </si>
  <si>
    <t>MetarhiziumTrt</t>
  </si>
  <si>
    <t>MetaCode</t>
  </si>
  <si>
    <t>TreatmentCode</t>
  </si>
  <si>
    <t>ObservationCode</t>
  </si>
  <si>
    <t>SoilBait%</t>
  </si>
  <si>
    <t>SoilBaitProp</t>
  </si>
  <si>
    <t>ArcSinSoilBaitProp</t>
  </si>
  <si>
    <t>Colonization_Root</t>
  </si>
  <si>
    <t>PropColonization_Root</t>
  </si>
  <si>
    <t>ArcSinColon_Root</t>
  </si>
  <si>
    <t>%Colon_Root</t>
  </si>
  <si>
    <t>Colonization_Leaf</t>
  </si>
  <si>
    <r>
      <rPr>
        <b/>
        <sz val="11"/>
        <color theme="1"/>
        <rFont val="Calibri"/>
        <family val="2"/>
        <scheme val="minor"/>
      </rPr>
      <t>Prop</t>
    </r>
    <r>
      <rPr>
        <sz val="11"/>
        <color theme="1"/>
        <rFont val="Calibri"/>
        <family val="2"/>
        <scheme val="minor"/>
      </rPr>
      <t>Colonization_Leaf</t>
    </r>
  </si>
  <si>
    <r>
      <rPr>
        <b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>Colonization_Leaf</t>
    </r>
  </si>
  <si>
    <t>Height</t>
  </si>
  <si>
    <t>Chl_content</t>
  </si>
  <si>
    <t>T1</t>
  </si>
  <si>
    <t>T2</t>
  </si>
  <si>
    <t>T3</t>
  </si>
  <si>
    <t>Temp_avg</t>
  </si>
  <si>
    <t>Leaf disc FW</t>
  </si>
  <si>
    <t>TW</t>
  </si>
  <si>
    <t>DW</t>
  </si>
  <si>
    <t>RWC_Calc</t>
  </si>
  <si>
    <t>Bag+Biomass</t>
  </si>
  <si>
    <t>Bag</t>
  </si>
  <si>
    <t>Biomass</t>
  </si>
  <si>
    <t>pH</t>
  </si>
  <si>
    <t>Phosphorus_ppm</t>
  </si>
  <si>
    <t>Potassium ppm</t>
  </si>
  <si>
    <t>Magnesium_ppm</t>
  </si>
  <si>
    <t>Calcium ppm</t>
  </si>
  <si>
    <t>Acidity_(meq/100g)</t>
  </si>
  <si>
    <t>CEC (meq/100g)</t>
  </si>
  <si>
    <t>K%_Sat_CEC</t>
  </si>
  <si>
    <t>Mg% Saturation of CEC</t>
  </si>
  <si>
    <t>Ca%_Sat_CEC</t>
  </si>
  <si>
    <t>Zinc_ppm</t>
  </si>
  <si>
    <t>Copper_ppm</t>
  </si>
  <si>
    <t>Sulfur ppm</t>
  </si>
  <si>
    <t>Sample_ID</t>
  </si>
  <si>
    <t>Customer_ID</t>
  </si>
  <si>
    <t>Crop</t>
  </si>
  <si>
    <t>Variety</t>
  </si>
  <si>
    <t>PT_N %</t>
  </si>
  <si>
    <t>PT_P %</t>
  </si>
  <si>
    <t>PT_K %</t>
  </si>
  <si>
    <t>PT_Ca %</t>
  </si>
  <si>
    <t>PT_Mg %</t>
  </si>
  <si>
    <t>PT_S %</t>
  </si>
  <si>
    <t>PT_Mn_ppm</t>
  </si>
  <si>
    <t>PT_Fe_ppm</t>
  </si>
  <si>
    <t>PT_Cu_ppm</t>
  </si>
  <si>
    <t>PT_B_ppm</t>
  </si>
  <si>
    <t>PT_Zn_ppm</t>
  </si>
  <si>
    <t>Tr1</t>
  </si>
  <si>
    <t>PL</t>
  </si>
  <si>
    <t>PL1</t>
  </si>
  <si>
    <t>Def</t>
  </si>
  <si>
    <t>Unin</t>
  </si>
  <si>
    <t>Tr1DefUninPL1</t>
  </si>
  <si>
    <t>PK21-00627</t>
  </si>
  <si>
    <t>1-2</t>
  </si>
  <si>
    <t>Corn</t>
  </si>
  <si>
    <t>Field</t>
  </si>
  <si>
    <t>PL2</t>
  </si>
  <si>
    <t>Tr1DefUninPL2</t>
  </si>
  <si>
    <t>PK21-00628</t>
  </si>
  <si>
    <t>2-2</t>
  </si>
  <si>
    <t>PL3</t>
  </si>
  <si>
    <t>Tr1DefUninPL3</t>
  </si>
  <si>
    <t>PK21-00629</t>
  </si>
  <si>
    <t>3-2</t>
  </si>
  <si>
    <t>PL4</t>
  </si>
  <si>
    <t>Tr1DefUninPL4</t>
  </si>
  <si>
    <t>PK21-00630</t>
  </si>
  <si>
    <t>4-2</t>
  </si>
  <si>
    <t>PL5</t>
  </si>
  <si>
    <t>Tr1DefUninPL5</t>
  </si>
  <si>
    <t>PK21-00631</t>
  </si>
  <si>
    <t>5-2</t>
  </si>
  <si>
    <t>PL6</t>
  </si>
  <si>
    <t>Tr1DefUninPL6</t>
  </si>
  <si>
    <t>PK21-00632</t>
  </si>
  <si>
    <t>6-2</t>
  </si>
  <si>
    <t>PL7</t>
  </si>
  <si>
    <t>Tr1DefUninPL7</t>
  </si>
  <si>
    <t>PK21-00633</t>
  </si>
  <si>
    <t>7-2</t>
  </si>
  <si>
    <t>PL8</t>
  </si>
  <si>
    <t>Tr1DefUninPL8</t>
  </si>
  <si>
    <t>PK21-00634</t>
  </si>
  <si>
    <t>8-2</t>
  </si>
  <si>
    <t>PL9</t>
  </si>
  <si>
    <t>Tr1DefUninPL9</t>
  </si>
  <si>
    <t>PK21-00635</t>
  </si>
  <si>
    <t>9-2</t>
  </si>
  <si>
    <t>PL11</t>
  </si>
  <si>
    <t>Inoc</t>
  </si>
  <si>
    <t>Tr1DefInocPL11</t>
  </si>
  <si>
    <t>PK21-00636</t>
  </si>
  <si>
    <t>11-2</t>
  </si>
  <si>
    <t>PL12</t>
  </si>
  <si>
    <t>Tr1DefInocPL12</t>
  </si>
  <si>
    <t>PK21-00637</t>
  </si>
  <si>
    <t>12-2</t>
  </si>
  <si>
    <t>PL13</t>
  </si>
  <si>
    <t>Tr1DefInocPL13</t>
  </si>
  <si>
    <t>PK21-00638</t>
  </si>
  <si>
    <t>13-2</t>
  </si>
  <si>
    <t>PL14</t>
  </si>
  <si>
    <t>Tr1DefInocPL14</t>
  </si>
  <si>
    <t>PK21-00639</t>
  </si>
  <si>
    <t>14-2</t>
  </si>
  <si>
    <t>PL15</t>
  </si>
  <si>
    <t>Tr1DefInocPL15</t>
  </si>
  <si>
    <t>PK21-00640</t>
  </si>
  <si>
    <t>15-2</t>
  </si>
  <si>
    <t>PL16</t>
  </si>
  <si>
    <t>Tr1DefInocPL16</t>
  </si>
  <si>
    <t>PK21-00641</t>
  </si>
  <si>
    <t>16-2</t>
  </si>
  <si>
    <t>PL17</t>
  </si>
  <si>
    <t>Tr1DefInocPL17</t>
  </si>
  <si>
    <t>PK21-00642</t>
  </si>
  <si>
    <t>17-2</t>
  </si>
  <si>
    <t>PL18</t>
  </si>
  <si>
    <t>Tr1DefInocPL18</t>
  </si>
  <si>
    <t>PK21-00643</t>
  </si>
  <si>
    <t>18-2</t>
  </si>
  <si>
    <t>PL19</t>
  </si>
  <si>
    <t>Tr1DefInocPL19</t>
  </si>
  <si>
    <t>PK21-00644</t>
  </si>
  <si>
    <t>19-2</t>
  </si>
  <si>
    <t>PL21</t>
  </si>
  <si>
    <t>Ade</t>
  </si>
  <si>
    <t>Tr1AdeUninPL21</t>
  </si>
  <si>
    <t>PK21-00645</t>
  </si>
  <si>
    <t>21-2</t>
  </si>
  <si>
    <t>PL22</t>
  </si>
  <si>
    <t>Tr1AdeUninPL22</t>
  </si>
  <si>
    <t>PK21-00646</t>
  </si>
  <si>
    <t>22-2</t>
  </si>
  <si>
    <t>PL23</t>
  </si>
  <si>
    <t>Tr1AdeUninPL23</t>
  </si>
  <si>
    <t>PK21-00647</t>
  </si>
  <si>
    <t>23-2</t>
  </si>
  <si>
    <t>PL24</t>
  </si>
  <si>
    <t>Tr1AdeUninPL24</t>
  </si>
  <si>
    <t>PK21-00648</t>
  </si>
  <si>
    <t>24-2</t>
  </si>
  <si>
    <t>PL25</t>
  </si>
  <si>
    <t>Tr1AdeUninPL25</t>
  </si>
  <si>
    <t>PK21-00649</t>
  </si>
  <si>
    <t>25-2</t>
  </si>
  <si>
    <t>PL26</t>
  </si>
  <si>
    <t>Tr1AdeUninPL26</t>
  </si>
  <si>
    <t>PK21-00650</t>
  </si>
  <si>
    <t>26-2</t>
  </si>
  <si>
    <t>PL27</t>
  </si>
  <si>
    <t>Tr1AdeUninPL27</t>
  </si>
  <si>
    <t>PK21-00651</t>
  </si>
  <si>
    <t>27-2</t>
  </si>
  <si>
    <t>PL28</t>
  </si>
  <si>
    <t>Tr1AdeUninPL28</t>
  </si>
  <si>
    <t>PK21-00652</t>
  </si>
  <si>
    <t>28-2</t>
  </si>
  <si>
    <t>PL29</t>
  </si>
  <si>
    <t>Tr1AdeUninPL29</t>
  </si>
  <si>
    <t>PK21-00653</t>
  </si>
  <si>
    <t>29-2</t>
  </si>
  <si>
    <t>PL31</t>
  </si>
  <si>
    <t>Tr1AdeInocPL31</t>
  </si>
  <si>
    <t>PK21-00654</t>
  </si>
  <si>
    <t>31-2</t>
  </si>
  <si>
    <t>PL32</t>
  </si>
  <si>
    <t>Tr1AdeInocPL32</t>
  </si>
  <si>
    <t>PK21-00655</t>
  </si>
  <si>
    <t>32-2</t>
  </si>
  <si>
    <t>PL33</t>
  </si>
  <si>
    <t>Tr1AdeInocPL33</t>
  </si>
  <si>
    <t>PK21-00656</t>
  </si>
  <si>
    <t>33-2</t>
  </si>
  <si>
    <t>PL34</t>
  </si>
  <si>
    <t>Tr1AdeInocPL34</t>
  </si>
  <si>
    <t>PK21-00657</t>
  </si>
  <si>
    <t>34-2</t>
  </si>
  <si>
    <t>PL35</t>
  </si>
  <si>
    <t>Tr1AdeInocPL35</t>
  </si>
  <si>
    <t>PK21-00658</t>
  </si>
  <si>
    <t>35-2</t>
  </si>
  <si>
    <t>PL36</t>
  </si>
  <si>
    <t>Tr1AdeInocPL36</t>
  </si>
  <si>
    <t>PK21-00659</t>
  </si>
  <si>
    <t>36-2</t>
  </si>
  <si>
    <t>PL37</t>
  </si>
  <si>
    <t>Tr1AdeInocPL37</t>
  </si>
  <si>
    <t>PK21-00660</t>
  </si>
  <si>
    <t>37-2</t>
  </si>
  <si>
    <t>PL38</t>
  </si>
  <si>
    <t>Tr1AdeInocPL38</t>
  </si>
  <si>
    <t>PK21-00661</t>
  </si>
  <si>
    <t>38-2</t>
  </si>
  <si>
    <t>PL39</t>
  </si>
  <si>
    <t>Tr1AdeInocPL39</t>
  </si>
  <si>
    <t>PK21-00662</t>
  </si>
  <si>
    <t>39-2</t>
  </si>
  <si>
    <t>PL41</t>
  </si>
  <si>
    <t>Exc</t>
  </si>
  <si>
    <t>Tr1ExcUninPL41</t>
  </si>
  <si>
    <t>PK21-00663</t>
  </si>
  <si>
    <t>41-2</t>
  </si>
  <si>
    <t>PL42</t>
  </si>
  <si>
    <t>Tr1ExcUninPL42</t>
  </si>
  <si>
    <t>PK21-00664</t>
  </si>
  <si>
    <t>42-2</t>
  </si>
  <si>
    <t>PL43</t>
  </si>
  <si>
    <t>Tr1ExcUninPL43</t>
  </si>
  <si>
    <t>PK21-00665</t>
  </si>
  <si>
    <t>43-2</t>
  </si>
  <si>
    <t>PL44</t>
  </si>
  <si>
    <t>Tr1ExcUninPL44</t>
  </si>
  <si>
    <t>PK21-00666</t>
  </si>
  <si>
    <t>44-2</t>
  </si>
  <si>
    <t>PL45</t>
  </si>
  <si>
    <t>Tr1ExcUninPL45</t>
  </si>
  <si>
    <t>PK21-00667</t>
  </si>
  <si>
    <t>45-2</t>
  </si>
  <si>
    <t>PL46</t>
  </si>
  <si>
    <t>Tr1ExcUninPL46</t>
  </si>
  <si>
    <t>PK21-00668</t>
  </si>
  <si>
    <t>46-2</t>
  </si>
  <si>
    <t>PL47</t>
  </si>
  <si>
    <t>Tr1ExcUninPL47</t>
  </si>
  <si>
    <t>PK21-00669</t>
  </si>
  <si>
    <t>47-2</t>
  </si>
  <si>
    <t>PL48</t>
  </si>
  <si>
    <t>Tr1ExcUninPL48</t>
  </si>
  <si>
    <t>PK21-00670</t>
  </si>
  <si>
    <t>48-2</t>
  </si>
  <si>
    <t>PL49</t>
  </si>
  <si>
    <t>Tr1ExcUninPL49</t>
  </si>
  <si>
    <t>PK21-00671</t>
  </si>
  <si>
    <t>49-2</t>
  </si>
  <si>
    <t>PL51</t>
  </si>
  <si>
    <t>Tr1ExcInocPL51</t>
  </si>
  <si>
    <t>PK21-00672</t>
  </si>
  <si>
    <t>51-2</t>
  </si>
  <si>
    <t>PL52</t>
  </si>
  <si>
    <t>Tr1ExcInocPL52</t>
  </si>
  <si>
    <t>PK21-00673</t>
  </si>
  <si>
    <t>52-2</t>
  </si>
  <si>
    <t>PL53</t>
  </si>
  <si>
    <t>Tr1ExcInocPL53</t>
  </si>
  <si>
    <t>PK21-00674</t>
  </si>
  <si>
    <t>53-2</t>
  </si>
  <si>
    <t>PL54</t>
  </si>
  <si>
    <t>Tr1ExcInocPL54</t>
  </si>
  <si>
    <t>PK21-00675</t>
  </si>
  <si>
    <t>54-2</t>
  </si>
  <si>
    <t>PL55</t>
  </si>
  <si>
    <t>Tr1ExcInocPL55</t>
  </si>
  <si>
    <t>PK21-00676</t>
  </si>
  <si>
    <t>55-2</t>
  </si>
  <si>
    <t>PL56</t>
  </si>
  <si>
    <t>Tr1ExcInocPL56</t>
  </si>
  <si>
    <t>PK21-00677</t>
  </si>
  <si>
    <t>56-2</t>
  </si>
  <si>
    <t>PL57</t>
  </si>
  <si>
    <t>Tr1ExcInocPL57</t>
  </si>
  <si>
    <t>PK21-00678</t>
  </si>
  <si>
    <t>57-2</t>
  </si>
  <si>
    <t>PL58</t>
  </si>
  <si>
    <t>Tr1ExcInocPL58</t>
  </si>
  <si>
    <t>PK21-00679</t>
  </si>
  <si>
    <t>58-2</t>
  </si>
  <si>
    <t>PL59</t>
  </si>
  <si>
    <t>Tr1ExcInocPL59</t>
  </si>
  <si>
    <t>PK21-00680</t>
  </si>
  <si>
    <t>59-2</t>
  </si>
  <si>
    <t>Tr2</t>
  </si>
  <si>
    <t>Tr2DefUninPL1</t>
  </si>
  <si>
    <t>Tr2DefUninPL2</t>
  </si>
  <si>
    <t>Tr2DefUninPL3</t>
  </si>
  <si>
    <t>Tr2DefUninPL4</t>
  </si>
  <si>
    <t>Tr2DefUninPL5</t>
  </si>
  <si>
    <t>Tr2DefUninPL6</t>
  </si>
  <si>
    <t>Tr2DefUninPL7</t>
  </si>
  <si>
    <t>Tr2DefUninPL8</t>
  </si>
  <si>
    <t>Tr2DefInocPL11</t>
  </si>
  <si>
    <t>Tr2DefInocPL12</t>
  </si>
  <si>
    <t>Tr2DefInocPL13</t>
  </si>
  <si>
    <t>Tr2DefInocPL14</t>
  </si>
  <si>
    <t>Tr2DefInocPL15</t>
  </si>
  <si>
    <t>Tr2DefInocPL16</t>
  </si>
  <si>
    <t>Tr2DefInocPL17</t>
  </si>
  <si>
    <t>Tr2DefInocPL18</t>
  </si>
  <si>
    <t>Tr2AdeUninPL21</t>
  </si>
  <si>
    <t>Tr2AdeUninPL22</t>
  </si>
  <si>
    <t>Tr2AdeUninPL23</t>
  </si>
  <si>
    <t>Tr2AdeUninPL24</t>
  </si>
  <si>
    <t>Tr2AdeUninPL25</t>
  </si>
  <si>
    <t>Tr2AdeUninPL26</t>
  </si>
  <si>
    <t>Tr2AdeUninPL27</t>
  </si>
  <si>
    <t>Tr2AdeUninPL28</t>
  </si>
  <si>
    <t>Tr2AdeInocPL31</t>
  </si>
  <si>
    <t>Tr2AdeInocPL32</t>
  </si>
  <si>
    <t>Tr2AdeInocPL33</t>
  </si>
  <si>
    <t>Tr2AdeInocPL34</t>
  </si>
  <si>
    <t>Tr2AdeInocPL35</t>
  </si>
  <si>
    <t>Tr2AdeInocPL36</t>
  </si>
  <si>
    <t>Tr2AdeInocPL37</t>
  </si>
  <si>
    <t>Tr2AdeInocPL38</t>
  </si>
  <si>
    <t>Tr2ExcUninPL41</t>
  </si>
  <si>
    <t>Tr2ExcUninPL42</t>
  </si>
  <si>
    <t>Tr2ExcUninPL43</t>
  </si>
  <si>
    <t>Tr2ExcUninPL44</t>
  </si>
  <si>
    <t>Tr2ExcUninPL45</t>
  </si>
  <si>
    <t>Tr2ExcUninPL46</t>
  </si>
  <si>
    <t>Tr2ExcUninPL47</t>
  </si>
  <si>
    <t>Tr2ExcUninPL48</t>
  </si>
  <si>
    <t>Tr2ExcInocPL51</t>
  </si>
  <si>
    <t>Tr2ExcInocPL52</t>
  </si>
  <si>
    <t>Tr2ExcInocPL53</t>
  </si>
  <si>
    <t>Tr2ExcInocPL54</t>
  </si>
  <si>
    <t>Tr2ExcInocPL55</t>
  </si>
  <si>
    <t>Tr2ExcInocPL56</t>
  </si>
  <si>
    <t>Tr2ExcInocPL57</t>
  </si>
  <si>
    <t>Tr2ExcInocPL58</t>
  </si>
  <si>
    <t>Tr3</t>
  </si>
  <si>
    <t>Tr3DefUninPL1</t>
  </si>
  <si>
    <t>Tr3DefUninPL2</t>
  </si>
  <si>
    <t>Tr3DefUninPL3</t>
  </si>
  <si>
    <t>Tr3DefUninPL4</t>
  </si>
  <si>
    <t>Tr3DefUninPL5</t>
  </si>
  <si>
    <t>Tr3DefUninPL6</t>
  </si>
  <si>
    <t>Tr3DefUninPL7</t>
  </si>
  <si>
    <t>Tr3DefUninPL8</t>
  </si>
  <si>
    <t>Tr3DefUninPL9</t>
  </si>
  <si>
    <t>PL10</t>
  </si>
  <si>
    <t>Tr3DefUninPL10</t>
  </si>
  <si>
    <t>Tr3DefInocPL11</t>
  </si>
  <si>
    <t>Tr3DefInocPL12</t>
  </si>
  <si>
    <t>Tr3DefInocPL13</t>
  </si>
  <si>
    <t>Tr3DefInocPL14</t>
  </si>
  <si>
    <t>Tr3DefInocPL15</t>
  </si>
  <si>
    <t>Tr3DefInocPL16</t>
  </si>
  <si>
    <t>Tr3DefInocPL17</t>
  </si>
  <si>
    <t>Tr3DefInocPL18</t>
  </si>
  <si>
    <t>Tr3DefInocPL19</t>
  </si>
  <si>
    <t>PL20</t>
  </si>
  <si>
    <t>Tr3DefInocPL20</t>
  </si>
  <si>
    <t>Tr3AdeUninPL21</t>
  </si>
  <si>
    <t>Tr3AdeUninPL22</t>
  </si>
  <si>
    <t>Tr3AdeUninPL23</t>
  </si>
  <si>
    <t>Tr3AdeUninPL24</t>
  </si>
  <si>
    <t>Tr3AdeUninPL25</t>
  </si>
  <si>
    <t>Tr3AdeUninPL26</t>
  </si>
  <si>
    <t>Tr3AdeUninPL27</t>
  </si>
  <si>
    <t>Tr3AdeUninPL28</t>
  </si>
  <si>
    <t>Tr3AdeUninPL29</t>
  </si>
  <si>
    <t>PL30</t>
  </si>
  <si>
    <t>Tr3AdeUninPL30</t>
  </si>
  <si>
    <t>Tr3AdeInocPL31</t>
  </si>
  <si>
    <t>Tr3AdeInocPL32</t>
  </si>
  <si>
    <t>Tr3AdeInocPL33</t>
  </si>
  <si>
    <t>Tr3AdeInocPL34</t>
  </si>
  <si>
    <t>Tr3AdeInocPL35</t>
  </si>
  <si>
    <t>Tr3AdeInocPL36</t>
  </si>
  <si>
    <t>Tr3AdeInocPL37</t>
  </si>
  <si>
    <t>Tr3AdeInocPL38</t>
  </si>
  <si>
    <t>Tr3AdeInocPL39</t>
  </si>
  <si>
    <t>PL40</t>
  </si>
  <si>
    <t>Tr3AdeInocPL40</t>
  </si>
  <si>
    <t>Tr3ExcUninPL41</t>
  </si>
  <si>
    <t>Tr3ExcUninPL42</t>
  </si>
  <si>
    <t>Tr3ExcUninPL43</t>
  </si>
  <si>
    <t>Tr3ExcUninPL44</t>
  </si>
  <si>
    <t>Tr3ExcUninPL45</t>
  </si>
  <si>
    <t>Tr3ExcUninPL46</t>
  </si>
  <si>
    <t>Tr3ExcUninPL47</t>
  </si>
  <si>
    <t>Tr3ExcUninPL48</t>
  </si>
  <si>
    <t>Tr3ExcUninPL49</t>
  </si>
  <si>
    <t>PL50</t>
  </si>
  <si>
    <t>Tr3ExcUninPL50</t>
  </si>
  <si>
    <t>Tr3ExcInocPL51</t>
  </si>
  <si>
    <t>Tr3ExcInocPL52</t>
  </si>
  <si>
    <t>Tr3ExcInocPL53</t>
  </si>
  <si>
    <t>Tr3ExcInocPL54</t>
  </si>
  <si>
    <t>Tr3ExcInocPL55</t>
  </si>
  <si>
    <t>Tr3ExcInocPL56</t>
  </si>
  <si>
    <t>Tr3ExcInocPL57</t>
  </si>
  <si>
    <t>Tr3ExcInocPL58</t>
  </si>
  <si>
    <t>Tr3ExcInocPL59</t>
  </si>
  <si>
    <t>PL60</t>
  </si>
  <si>
    <t>Tr3ExcInocPL60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</si>
</sst>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202124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 applyAlignment="1">
      <alignment textRotation="90"/>
    </xf>
    <xf numFmtId="0" fontId="3" fillId="0" borderId="0" xfId="0" applyFont="1" applyAlignment="1">
      <alignment textRotation="90"/>
    </xf>
    <xf numFmtId="0" fontId="2" fillId="0" borderId="0" xfId="0" applyFont="1" applyAlignment="1">
      <alignment horizontal="center" textRotation="90"/>
    </xf>
    <xf numFmtId="0" fontId="2" fillId="0" borderId="0" xfId="0" applyFont="1"/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top"/>
    </xf>
    <xf numFmtId="1" fontId="2" fillId="0" borderId="0" xfId="0" applyNumberFormat="1" applyFont="1" applyAlignment="1">
      <alignment vertical="top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8464-6D75-4821-B1AF-BF932EDE87F9}">
  <dimension ref="A1:BI178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2" max="2" width="8.33203125" customWidth="1"/>
    <col min="3" max="3" width="5.6640625" customWidth="1"/>
    <col min="4" max="4" width="8.1640625" customWidth="1"/>
    <col min="7" max="9" width="12.83203125" customWidth="1"/>
    <col min="10" max="10" width="18.1640625" customWidth="1"/>
    <col min="11" max="11" width="12.83203125" customWidth="1"/>
    <col min="12" max="12" width="9.33203125" bestFit="1" customWidth="1"/>
    <col min="13" max="13" width="9.33203125" customWidth="1"/>
    <col min="14" max="14" width="11.5" bestFit="1" customWidth="1"/>
    <col min="15" max="17" width="17.5" customWidth="1"/>
    <col min="18" max="18" width="11.6640625" bestFit="1" customWidth="1"/>
    <col min="19" max="20" width="12.5" customWidth="1"/>
    <col min="21" max="21" width="10.83203125" customWidth="1"/>
    <col min="26" max="26" width="9.33203125" bestFit="1" customWidth="1"/>
    <col min="47" max="47" width="16.33203125" customWidth="1"/>
  </cols>
  <sheetData>
    <row r="1" spans="1:61" s="1" customFormat="1" ht="115" x14ac:dyDescent="0.2">
      <c r="A1" s="2" t="s">
        <v>5</v>
      </c>
      <c r="B1" s="2" t="s">
        <v>6</v>
      </c>
      <c r="C1" s="2" t="s">
        <v>7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3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  <c r="AN1" s="4" t="s">
        <v>43</v>
      </c>
      <c r="AO1" s="4" t="s">
        <v>44</v>
      </c>
      <c r="AP1" s="4" t="s">
        <v>45</v>
      </c>
      <c r="AQ1" s="4" t="s">
        <v>46</v>
      </c>
      <c r="AR1" s="4" t="s">
        <v>47</v>
      </c>
      <c r="AS1" s="4" t="s">
        <v>48</v>
      </c>
      <c r="AT1" s="4" t="s">
        <v>49</v>
      </c>
      <c r="AU1" s="4" t="s">
        <v>50</v>
      </c>
      <c r="AV1" s="4" t="s">
        <v>51</v>
      </c>
      <c r="AW1" s="4" t="s">
        <v>52</v>
      </c>
      <c r="AX1" s="4" t="s">
        <v>53</v>
      </c>
      <c r="AY1" s="4" t="s">
        <v>54</v>
      </c>
      <c r="AZ1" s="4" t="s">
        <v>55</v>
      </c>
      <c r="BA1" s="4" t="s">
        <v>56</v>
      </c>
      <c r="BB1" s="4" t="s">
        <v>57</v>
      </c>
      <c r="BC1" s="4" t="s">
        <v>58</v>
      </c>
      <c r="BD1" s="4" t="s">
        <v>59</v>
      </c>
      <c r="BE1" s="4" t="s">
        <v>60</v>
      </c>
      <c r="BF1" s="4" t="s">
        <v>61</v>
      </c>
      <c r="BG1" s="4" t="s">
        <v>62</v>
      </c>
      <c r="BH1" s="4" t="s">
        <v>63</v>
      </c>
      <c r="BI1" s="4" t="s">
        <v>64</v>
      </c>
    </row>
    <row r="2" spans="1:61" x14ac:dyDescent="0.2">
      <c r="A2" s="5" t="s">
        <v>65</v>
      </c>
      <c r="B2" s="5">
        <v>1</v>
      </c>
      <c r="C2" s="5" t="s">
        <v>66</v>
      </c>
      <c r="D2" s="5" t="s">
        <v>67</v>
      </c>
      <c r="E2" s="5" t="s">
        <v>2</v>
      </c>
      <c r="F2" s="5" t="s">
        <v>68</v>
      </c>
      <c r="G2" s="5" t="s">
        <v>4</v>
      </c>
      <c r="H2" s="5" t="s">
        <v>69</v>
      </c>
      <c r="I2" s="5" t="str">
        <f>_xlfn.CONCAT(A2,F2,H2)</f>
        <v>Tr1DefUnin</v>
      </c>
      <c r="J2" s="5" t="s">
        <v>70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89.5</v>
      </c>
      <c r="V2" s="5">
        <v>39.5</v>
      </c>
      <c r="W2" s="5">
        <v>83.8</v>
      </c>
      <c r="X2" s="5">
        <v>83.8</v>
      </c>
      <c r="Y2" s="5">
        <v>83.4</v>
      </c>
      <c r="Z2" s="5">
        <v>83.666666666666671</v>
      </c>
      <c r="AA2" s="5">
        <v>4.7100000000000003E-2</v>
      </c>
      <c r="AB2" s="5">
        <v>6.4000000000000001E-2</v>
      </c>
      <c r="AC2" s="5">
        <v>9.1000000000000004E-3</v>
      </c>
      <c r="AD2" s="5">
        <v>69.216757741347905</v>
      </c>
      <c r="AE2" s="5">
        <v>29.13</v>
      </c>
      <c r="AF2" s="5">
        <v>22.05</v>
      </c>
      <c r="AG2" s="5">
        <v>7.0799999999999983</v>
      </c>
      <c r="AH2" s="6">
        <v>7.42</v>
      </c>
      <c r="AI2" s="6">
        <v>68</v>
      </c>
      <c r="AJ2" s="6">
        <v>111</v>
      </c>
      <c r="AK2" s="6">
        <v>361</v>
      </c>
      <c r="AL2" s="6">
        <v>2734</v>
      </c>
      <c r="AM2" s="6">
        <v>0</v>
      </c>
      <c r="AN2" s="6">
        <v>17</v>
      </c>
      <c r="AO2" s="6">
        <v>1.7</v>
      </c>
      <c r="AP2" s="6">
        <v>17.7</v>
      </c>
      <c r="AQ2" s="6">
        <v>80.599999999999994</v>
      </c>
      <c r="AR2" s="6">
        <v>4.9000000000000004</v>
      </c>
      <c r="AS2" s="6">
        <v>4.5</v>
      </c>
      <c r="AT2" s="6">
        <v>19.7</v>
      </c>
      <c r="AU2" s="7" t="s">
        <v>71</v>
      </c>
      <c r="AV2" s="7" t="s">
        <v>72</v>
      </c>
      <c r="AW2" s="7" t="s">
        <v>73</v>
      </c>
      <c r="AX2" s="7" t="s">
        <v>74</v>
      </c>
      <c r="AY2" s="8">
        <v>1.88232</v>
      </c>
      <c r="AZ2" s="9">
        <v>0.10730000000000001</v>
      </c>
      <c r="BA2" s="9">
        <v>3.9535999999999998</v>
      </c>
      <c r="BB2" s="9">
        <v>0.58660000000000001</v>
      </c>
      <c r="BC2" s="9">
        <v>0.25</v>
      </c>
      <c r="BD2" s="9">
        <v>0.16539999999999999</v>
      </c>
      <c r="BE2" s="10">
        <v>86.7</v>
      </c>
      <c r="BF2" s="10">
        <v>56.07</v>
      </c>
      <c r="BG2" s="10">
        <v>5.32</v>
      </c>
      <c r="BH2" s="10">
        <v>11.62</v>
      </c>
      <c r="BI2" s="10">
        <v>36.42</v>
      </c>
    </row>
    <row r="3" spans="1:61" x14ac:dyDescent="0.2">
      <c r="A3" s="5" t="s">
        <v>65</v>
      </c>
      <c r="B3" s="5">
        <v>2</v>
      </c>
      <c r="C3" s="5" t="s">
        <v>66</v>
      </c>
      <c r="D3" s="5" t="s">
        <v>75</v>
      </c>
      <c r="E3" s="5" t="s">
        <v>2</v>
      </c>
      <c r="F3" s="5" t="s">
        <v>68</v>
      </c>
      <c r="G3" s="5" t="s">
        <v>4</v>
      </c>
      <c r="H3" s="5" t="s">
        <v>69</v>
      </c>
      <c r="I3" s="5" t="str">
        <f t="shared" ref="I3:I66" si="0">_xlfn.CONCAT(A3,F3,H3)</f>
        <v>Tr1DefUnin</v>
      </c>
      <c r="J3" s="5" t="s">
        <v>76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87.7</v>
      </c>
      <c r="V3" s="5">
        <v>42.2</v>
      </c>
      <c r="W3" s="5">
        <v>85.3</v>
      </c>
      <c r="X3" s="5">
        <v>85.3</v>
      </c>
      <c r="Y3" s="5">
        <v>83.5</v>
      </c>
      <c r="Z3" s="5">
        <v>84.7</v>
      </c>
      <c r="AA3" s="5">
        <v>4.3299999999999998E-2</v>
      </c>
      <c r="AB3" s="5">
        <v>5.3199999999999997E-2</v>
      </c>
      <c r="AC3" s="5">
        <v>8.8000000000000005E-3</v>
      </c>
      <c r="AD3" s="5">
        <v>77.702702702702695</v>
      </c>
      <c r="AE3" s="5">
        <v>27.33</v>
      </c>
      <c r="AF3" s="5">
        <v>22.11</v>
      </c>
      <c r="AG3" s="5">
        <v>5.2199999999999989</v>
      </c>
      <c r="AH3" s="6">
        <v>7.16</v>
      </c>
      <c r="AI3" s="6">
        <v>70</v>
      </c>
      <c r="AJ3" s="6">
        <v>106</v>
      </c>
      <c r="AK3" s="6">
        <v>389</v>
      </c>
      <c r="AL3" s="6">
        <v>2942.4</v>
      </c>
      <c r="AM3" s="6">
        <v>0</v>
      </c>
      <c r="AN3" s="6">
        <v>18.2</v>
      </c>
      <c r="AO3" s="6">
        <v>1.5</v>
      </c>
      <c r="AP3" s="6">
        <v>17.8</v>
      </c>
      <c r="AQ3" s="6">
        <v>80.7</v>
      </c>
      <c r="AR3" s="6">
        <v>5.6</v>
      </c>
      <c r="AS3" s="6">
        <v>4.8</v>
      </c>
      <c r="AT3" s="6">
        <v>26.3</v>
      </c>
      <c r="AU3" s="7" t="s">
        <v>77</v>
      </c>
      <c r="AV3" s="7" t="s">
        <v>78</v>
      </c>
      <c r="AW3" s="7" t="s">
        <v>73</v>
      </c>
      <c r="AX3" s="7" t="s">
        <v>74</v>
      </c>
      <c r="AY3" s="8">
        <v>2.59484</v>
      </c>
      <c r="AZ3" s="9">
        <v>0.1613</v>
      </c>
      <c r="BA3" s="9">
        <v>4.2774000000000001</v>
      </c>
      <c r="BB3" s="9">
        <v>0.90210000000000001</v>
      </c>
      <c r="BC3" s="9">
        <v>0.3931</v>
      </c>
      <c r="BD3" s="9">
        <v>0.18260000000000001</v>
      </c>
      <c r="BE3" s="10">
        <v>27.83</v>
      </c>
      <c r="BF3" s="10">
        <v>72.150000000000006</v>
      </c>
      <c r="BG3" s="10">
        <v>6.22</v>
      </c>
      <c r="BH3" s="10">
        <v>12.69</v>
      </c>
      <c r="BI3" s="10">
        <v>26.75</v>
      </c>
    </row>
    <row r="4" spans="1:61" x14ac:dyDescent="0.2">
      <c r="A4" s="5" t="s">
        <v>65</v>
      </c>
      <c r="B4" s="5">
        <v>3</v>
      </c>
      <c r="C4" s="5" t="s">
        <v>66</v>
      </c>
      <c r="D4" s="5" t="s">
        <v>79</v>
      </c>
      <c r="E4" s="5" t="s">
        <v>2</v>
      </c>
      <c r="F4" s="5" t="s">
        <v>68</v>
      </c>
      <c r="G4" s="5" t="s">
        <v>4</v>
      </c>
      <c r="H4" s="5" t="s">
        <v>69</v>
      </c>
      <c r="I4" s="5" t="str">
        <f t="shared" si="0"/>
        <v>Tr1DefUnin</v>
      </c>
      <c r="J4" s="5" t="s">
        <v>80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76.900000000000006</v>
      </c>
      <c r="V4" s="5">
        <v>39.9</v>
      </c>
      <c r="W4" s="5">
        <v>84.2</v>
      </c>
      <c r="X4" s="5">
        <v>83.9</v>
      </c>
      <c r="Y4" s="5">
        <v>83.2</v>
      </c>
      <c r="Z4" s="5">
        <v>83.766666666666666</v>
      </c>
      <c r="AA4" s="5">
        <v>4.1799999999999997E-2</v>
      </c>
      <c r="AB4" s="5">
        <v>4.4900000000000002E-2</v>
      </c>
      <c r="AC4" s="5">
        <v>7.4000000000000003E-3</v>
      </c>
      <c r="AD4" s="5">
        <v>91.73333333333332</v>
      </c>
      <c r="AE4" s="5">
        <v>24.58</v>
      </c>
      <c r="AF4" s="5">
        <v>21.97</v>
      </c>
      <c r="AG4" s="5">
        <v>2.6099999999999994</v>
      </c>
      <c r="AH4" s="6">
        <v>7.02</v>
      </c>
      <c r="AI4" s="6">
        <v>67</v>
      </c>
      <c r="AJ4" s="6">
        <v>148</v>
      </c>
      <c r="AK4" s="6">
        <v>392</v>
      </c>
      <c r="AL4" s="6">
        <v>2922.9</v>
      </c>
      <c r="AM4" s="6">
        <v>0</v>
      </c>
      <c r="AN4" s="6">
        <v>18.3</v>
      </c>
      <c r="AO4" s="6">
        <v>2.1</v>
      </c>
      <c r="AP4" s="6">
        <v>17.899999999999999</v>
      </c>
      <c r="AQ4" s="6">
        <v>80</v>
      </c>
      <c r="AR4" s="6">
        <v>4.8</v>
      </c>
      <c r="AS4" s="6">
        <v>5.3</v>
      </c>
      <c r="AT4" s="6">
        <v>31.2</v>
      </c>
      <c r="AU4" s="7" t="s">
        <v>81</v>
      </c>
      <c r="AV4" s="7" t="s">
        <v>82</v>
      </c>
      <c r="AW4" s="7" t="s">
        <v>73</v>
      </c>
      <c r="AX4" s="7" t="s">
        <v>74</v>
      </c>
      <c r="AY4" s="8">
        <v>2.7875399999999999</v>
      </c>
      <c r="AZ4" s="9">
        <v>0.18290000000000001</v>
      </c>
      <c r="BA4" s="9">
        <v>4.8677999999999999</v>
      </c>
      <c r="BB4" s="9">
        <v>0.75249999999999995</v>
      </c>
      <c r="BC4" s="9">
        <v>0.33479999999999999</v>
      </c>
      <c r="BD4" s="9">
        <v>0.18629999999999999</v>
      </c>
      <c r="BE4" s="10">
        <v>27.95</v>
      </c>
      <c r="BF4" s="10">
        <v>65.739999999999995</v>
      </c>
      <c r="BG4" s="10">
        <v>6.37</v>
      </c>
      <c r="BH4" s="10">
        <v>13.09</v>
      </c>
      <c r="BI4" s="10">
        <v>27.2</v>
      </c>
    </row>
    <row r="5" spans="1:61" x14ac:dyDescent="0.2">
      <c r="A5" s="5" t="s">
        <v>65</v>
      </c>
      <c r="B5" s="5">
        <v>4</v>
      </c>
      <c r="C5" s="5" t="s">
        <v>66</v>
      </c>
      <c r="D5" s="5" t="s">
        <v>83</v>
      </c>
      <c r="E5" s="5" t="s">
        <v>2</v>
      </c>
      <c r="F5" s="5" t="s">
        <v>68</v>
      </c>
      <c r="G5" s="5" t="s">
        <v>4</v>
      </c>
      <c r="H5" s="5" t="s">
        <v>69</v>
      </c>
      <c r="I5" s="5" t="str">
        <f t="shared" si="0"/>
        <v>Tr1DefUnin</v>
      </c>
      <c r="J5" s="5" t="s">
        <v>84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96.5</v>
      </c>
      <c r="V5" s="5">
        <v>40.1</v>
      </c>
      <c r="W5" s="5">
        <v>82.9</v>
      </c>
      <c r="X5" s="5">
        <v>84.5</v>
      </c>
      <c r="Y5" s="5">
        <v>84.8</v>
      </c>
      <c r="Z5" s="5">
        <v>84.066666666666663</v>
      </c>
      <c r="AA5" s="5">
        <v>4.6300000000000001E-2</v>
      </c>
      <c r="AB5" s="5">
        <v>5.3800000000000001E-2</v>
      </c>
      <c r="AC5" s="5">
        <v>9.7999999999999997E-3</v>
      </c>
      <c r="AD5" s="5">
        <v>82.954545454545467</v>
      </c>
      <c r="AE5" s="5">
        <v>28.7</v>
      </c>
      <c r="AF5" s="5">
        <v>21.93</v>
      </c>
      <c r="AG5" s="5">
        <v>6.77</v>
      </c>
      <c r="AH5" s="6">
        <v>7.32</v>
      </c>
      <c r="AI5" s="6">
        <v>57</v>
      </c>
      <c r="AJ5" s="6">
        <v>109</v>
      </c>
      <c r="AK5" s="6">
        <v>362</v>
      </c>
      <c r="AL5" s="6">
        <v>2704.9</v>
      </c>
      <c r="AM5" s="6">
        <v>0</v>
      </c>
      <c r="AN5" s="6">
        <v>16.8</v>
      </c>
      <c r="AO5" s="6">
        <v>1.7</v>
      </c>
      <c r="AP5" s="6">
        <v>17.899999999999999</v>
      </c>
      <c r="AQ5" s="6">
        <v>80.400000000000006</v>
      </c>
      <c r="AR5" s="6">
        <v>3.8</v>
      </c>
      <c r="AS5" s="6">
        <v>3.5</v>
      </c>
      <c r="AT5" s="6">
        <v>23.8</v>
      </c>
      <c r="AU5" s="7" t="s">
        <v>85</v>
      </c>
      <c r="AV5" s="7" t="s">
        <v>86</v>
      </c>
      <c r="AW5" s="7" t="s">
        <v>73</v>
      </c>
      <c r="AX5" s="7" t="s">
        <v>74</v>
      </c>
      <c r="AY5" s="8">
        <v>2.4904999999999999</v>
      </c>
      <c r="AZ5" s="9">
        <v>0.1244</v>
      </c>
      <c r="BA5" s="9">
        <v>5.1326000000000001</v>
      </c>
      <c r="BB5" s="9">
        <v>0.6512</v>
      </c>
      <c r="BC5" s="9">
        <v>0.30740000000000001</v>
      </c>
      <c r="BD5" s="9">
        <v>0.17730000000000001</v>
      </c>
      <c r="BE5" s="10">
        <v>62</v>
      </c>
      <c r="BF5" s="10">
        <v>61.18</v>
      </c>
      <c r="BG5" s="10">
        <v>6.15</v>
      </c>
      <c r="BH5" s="10">
        <v>14.56</v>
      </c>
      <c r="BI5" s="10">
        <v>38.24</v>
      </c>
    </row>
    <row r="6" spans="1:61" x14ac:dyDescent="0.2">
      <c r="A6" s="5" t="s">
        <v>65</v>
      </c>
      <c r="B6" s="5">
        <v>5</v>
      </c>
      <c r="C6" s="5" t="s">
        <v>66</v>
      </c>
      <c r="D6" s="5" t="s">
        <v>87</v>
      </c>
      <c r="E6" s="5" t="s">
        <v>2</v>
      </c>
      <c r="F6" s="5" t="s">
        <v>68</v>
      </c>
      <c r="G6" s="5" t="s">
        <v>4</v>
      </c>
      <c r="H6" s="5" t="s">
        <v>69</v>
      </c>
      <c r="I6" s="5" t="str">
        <f t="shared" si="0"/>
        <v>Tr1DefUnin</v>
      </c>
      <c r="J6" s="5" t="s">
        <v>88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93.7</v>
      </c>
      <c r="V6" s="5">
        <v>48.1</v>
      </c>
      <c r="W6" s="5">
        <v>84.2</v>
      </c>
      <c r="X6" s="5">
        <v>84.9</v>
      </c>
      <c r="Y6" s="5">
        <v>82.1</v>
      </c>
      <c r="Z6" s="5">
        <v>83.733333333333334</v>
      </c>
      <c r="AA6" s="5">
        <v>4.5400000000000003E-2</v>
      </c>
      <c r="AB6" s="5">
        <v>4.9700000000000001E-2</v>
      </c>
      <c r="AC6" s="5">
        <v>8.6999999999999994E-3</v>
      </c>
      <c r="AD6" s="5">
        <v>89.512195121951223</v>
      </c>
      <c r="AE6" s="5">
        <v>27.92</v>
      </c>
      <c r="AF6" s="5">
        <v>21.28</v>
      </c>
      <c r="AG6" s="5">
        <v>6.6400000000000006</v>
      </c>
      <c r="AH6" s="6">
        <v>7.18</v>
      </c>
      <c r="AI6" s="6">
        <v>75</v>
      </c>
      <c r="AJ6" s="6">
        <v>122</v>
      </c>
      <c r="AK6" s="6">
        <v>383</v>
      </c>
      <c r="AL6" s="6">
        <v>2913.8</v>
      </c>
      <c r="AM6" s="6">
        <v>0</v>
      </c>
      <c r="AN6" s="6">
        <v>18.100000000000001</v>
      </c>
      <c r="AO6" s="6">
        <v>1.7</v>
      </c>
      <c r="AP6" s="6">
        <v>17.7</v>
      </c>
      <c r="AQ6" s="6">
        <v>80.599999999999994</v>
      </c>
      <c r="AR6" s="6">
        <v>5.7</v>
      </c>
      <c r="AS6" s="6">
        <v>5.0999999999999996</v>
      </c>
      <c r="AT6" s="6">
        <v>29.7</v>
      </c>
      <c r="AU6" s="7" t="s">
        <v>89</v>
      </c>
      <c r="AV6" s="7" t="s">
        <v>90</v>
      </c>
      <c r="AW6" s="7" t="s">
        <v>73</v>
      </c>
      <c r="AX6" s="7" t="s">
        <v>74</v>
      </c>
      <c r="AY6" s="8">
        <v>2.75746</v>
      </c>
      <c r="AZ6" s="9">
        <v>0.2228</v>
      </c>
      <c r="BA6" s="9">
        <v>4.1726000000000001</v>
      </c>
      <c r="BB6" s="9">
        <v>0.77329999999999999</v>
      </c>
      <c r="BC6" s="9">
        <v>0.40639999999999998</v>
      </c>
      <c r="BD6" s="9">
        <v>0.2046</v>
      </c>
      <c r="BE6" s="10">
        <v>23</v>
      </c>
      <c r="BF6" s="10">
        <v>65.28</v>
      </c>
      <c r="BG6" s="10">
        <v>6.81</v>
      </c>
      <c r="BH6" s="10">
        <v>10.18</v>
      </c>
      <c r="BI6" s="10">
        <v>29.1</v>
      </c>
    </row>
    <row r="7" spans="1:61" x14ac:dyDescent="0.2">
      <c r="A7" s="5" t="s">
        <v>65</v>
      </c>
      <c r="B7" s="5">
        <v>6</v>
      </c>
      <c r="C7" s="5" t="s">
        <v>66</v>
      </c>
      <c r="D7" s="5" t="s">
        <v>91</v>
      </c>
      <c r="E7" s="5" t="s">
        <v>2</v>
      </c>
      <c r="F7" s="5" t="s">
        <v>68</v>
      </c>
      <c r="G7" s="5" t="s">
        <v>4</v>
      </c>
      <c r="H7" s="5" t="s">
        <v>69</v>
      </c>
      <c r="I7" s="5" t="str">
        <f t="shared" si="0"/>
        <v>Tr1DefUnin</v>
      </c>
      <c r="J7" s="5" t="s">
        <v>92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86.9</v>
      </c>
      <c r="V7" s="5">
        <v>42.1</v>
      </c>
      <c r="W7" s="5">
        <v>82.8</v>
      </c>
      <c r="X7" s="5">
        <v>82.2</v>
      </c>
      <c r="Y7" s="5">
        <v>82.9</v>
      </c>
      <c r="Z7" s="5">
        <v>82.63333333333334</v>
      </c>
      <c r="AA7" s="5">
        <v>4.2799999999999998E-2</v>
      </c>
      <c r="AB7" s="5">
        <v>5.04E-2</v>
      </c>
      <c r="AC7" s="5">
        <v>8.3999999999999995E-3</v>
      </c>
      <c r="AD7" s="5">
        <v>81.904761904761898</v>
      </c>
      <c r="AE7" s="5">
        <v>28.95</v>
      </c>
      <c r="AF7" s="5">
        <v>22</v>
      </c>
      <c r="AG7" s="5">
        <v>6.9499999999999993</v>
      </c>
      <c r="AH7" s="6">
        <v>6.91</v>
      </c>
      <c r="AI7" s="6">
        <v>77</v>
      </c>
      <c r="AJ7" s="6">
        <v>144</v>
      </c>
      <c r="AK7" s="6">
        <v>526</v>
      </c>
      <c r="AL7" s="6">
        <v>2911.6</v>
      </c>
      <c r="AM7" s="6">
        <v>0</v>
      </c>
      <c r="AN7" s="6">
        <v>19.3</v>
      </c>
      <c r="AO7" s="6">
        <v>1.9</v>
      </c>
      <c r="AP7" s="6">
        <v>22.7</v>
      </c>
      <c r="AQ7" s="6">
        <v>75.400000000000006</v>
      </c>
      <c r="AR7" s="6">
        <v>5.7</v>
      </c>
      <c r="AS7" s="6">
        <v>4.4000000000000004</v>
      </c>
      <c r="AT7" s="6">
        <v>37</v>
      </c>
      <c r="AU7" s="7" t="s">
        <v>93</v>
      </c>
      <c r="AV7" s="7" t="s">
        <v>94</v>
      </c>
      <c r="AW7" s="7" t="s">
        <v>73</v>
      </c>
      <c r="AX7" s="7" t="s">
        <v>74</v>
      </c>
      <c r="AY7" s="8">
        <v>1.53922</v>
      </c>
      <c r="AZ7" s="9">
        <v>0.11990000000000001</v>
      </c>
      <c r="BA7" s="9">
        <v>3.8498000000000001</v>
      </c>
      <c r="BB7" s="9">
        <v>0.62380000000000002</v>
      </c>
      <c r="BC7" s="9">
        <v>0.29039999999999999</v>
      </c>
      <c r="BD7" s="9">
        <v>0.15090000000000001</v>
      </c>
      <c r="BE7" s="10">
        <v>27.01</v>
      </c>
      <c r="BF7" s="10">
        <v>50.36</v>
      </c>
      <c r="BG7" s="10">
        <v>3.73</v>
      </c>
      <c r="BH7" s="10">
        <v>9.08</v>
      </c>
      <c r="BI7" s="10">
        <v>22.5</v>
      </c>
    </row>
    <row r="8" spans="1:61" x14ac:dyDescent="0.2">
      <c r="A8" s="5" t="s">
        <v>65</v>
      </c>
      <c r="B8" s="5">
        <v>7</v>
      </c>
      <c r="C8" s="5" t="s">
        <v>66</v>
      </c>
      <c r="D8" s="5" t="s">
        <v>95</v>
      </c>
      <c r="E8" s="5" t="s">
        <v>2</v>
      </c>
      <c r="F8" s="5" t="s">
        <v>68</v>
      </c>
      <c r="G8" s="5" t="s">
        <v>4</v>
      </c>
      <c r="H8" s="5" t="s">
        <v>69</v>
      </c>
      <c r="I8" s="5" t="str">
        <f t="shared" si="0"/>
        <v>Tr1DefUnin</v>
      </c>
      <c r="J8" s="5" t="s">
        <v>96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95.8</v>
      </c>
      <c r="V8" s="5">
        <v>41.8</v>
      </c>
      <c r="W8" s="5">
        <v>83.3</v>
      </c>
      <c r="X8" s="5">
        <v>84.2</v>
      </c>
      <c r="Y8" s="5">
        <v>84.2</v>
      </c>
      <c r="Z8" s="5">
        <v>83.899999999999991</v>
      </c>
      <c r="AA8" s="5">
        <v>4.7899999999999998E-2</v>
      </c>
      <c r="AB8" s="5">
        <v>5.6800000000000003E-2</v>
      </c>
      <c r="AC8" s="5">
        <v>0.01</v>
      </c>
      <c r="AD8" s="5">
        <v>80.982905982905976</v>
      </c>
      <c r="AE8" s="5">
        <v>30.31</v>
      </c>
      <c r="AF8" s="5">
        <v>21.79</v>
      </c>
      <c r="AG8" s="5">
        <v>8.52</v>
      </c>
      <c r="AH8" s="6">
        <v>7.4</v>
      </c>
      <c r="AI8" s="6">
        <v>65</v>
      </c>
      <c r="AJ8" s="6">
        <v>108</v>
      </c>
      <c r="AK8" s="6">
        <v>366</v>
      </c>
      <c r="AL8" s="6">
        <v>2830.5</v>
      </c>
      <c r="AM8" s="6">
        <v>0</v>
      </c>
      <c r="AN8" s="6">
        <v>17.5</v>
      </c>
      <c r="AO8" s="6">
        <v>1.6</v>
      </c>
      <c r="AP8" s="6">
        <v>17.399999999999999</v>
      </c>
      <c r="AQ8" s="6">
        <v>81</v>
      </c>
      <c r="AR8" s="6">
        <v>4.5</v>
      </c>
      <c r="AS8" s="6">
        <v>4.9000000000000004</v>
      </c>
      <c r="AT8" s="6">
        <v>22.1</v>
      </c>
      <c r="AU8" s="7" t="s">
        <v>97</v>
      </c>
      <c r="AV8" s="7" t="s">
        <v>98</v>
      </c>
      <c r="AW8" s="7" t="s">
        <v>73</v>
      </c>
      <c r="AX8" s="7" t="s">
        <v>74</v>
      </c>
      <c r="AY8" s="8">
        <v>2.05246</v>
      </c>
      <c r="AZ8" s="9">
        <v>0.12709999999999999</v>
      </c>
      <c r="BA8" s="9">
        <v>3.9872000000000001</v>
      </c>
      <c r="BB8" s="9">
        <v>0.63239999999999996</v>
      </c>
      <c r="BC8" s="9">
        <v>0.29909999999999998</v>
      </c>
      <c r="BD8" s="9">
        <v>0.16830000000000001</v>
      </c>
      <c r="BE8" s="10">
        <v>45.64</v>
      </c>
      <c r="BF8" s="10">
        <v>62.28</v>
      </c>
      <c r="BG8" s="10">
        <v>5.05</v>
      </c>
      <c r="BH8" s="10">
        <v>10.7</v>
      </c>
      <c r="BI8" s="10">
        <v>29.43</v>
      </c>
    </row>
    <row r="9" spans="1:61" x14ac:dyDescent="0.2">
      <c r="A9" s="5" t="s">
        <v>65</v>
      </c>
      <c r="B9" s="5">
        <v>8</v>
      </c>
      <c r="C9" s="5" t="s">
        <v>66</v>
      </c>
      <c r="D9" s="5" t="s">
        <v>99</v>
      </c>
      <c r="E9" s="5" t="s">
        <v>2</v>
      </c>
      <c r="F9" s="5" t="s">
        <v>68</v>
      </c>
      <c r="G9" s="5" t="s">
        <v>4</v>
      </c>
      <c r="H9" s="5" t="s">
        <v>69</v>
      </c>
      <c r="I9" s="5" t="str">
        <f t="shared" si="0"/>
        <v>Tr1DefUnin</v>
      </c>
      <c r="J9" s="5" t="s">
        <v>100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98.8</v>
      </c>
      <c r="V9" s="5">
        <v>48.9</v>
      </c>
      <c r="W9" s="5">
        <v>81.400000000000006</v>
      </c>
      <c r="X9" s="5">
        <v>82.7</v>
      </c>
      <c r="Y9" s="5">
        <v>82.5</v>
      </c>
      <c r="Z9" s="5">
        <v>82.2</v>
      </c>
      <c r="AA9" s="5">
        <v>4.3700000000000003E-2</v>
      </c>
      <c r="AB9" s="5">
        <v>5.1700000000000003E-2</v>
      </c>
      <c r="AC9" s="5">
        <v>8.3000000000000001E-3</v>
      </c>
      <c r="AD9" s="5">
        <v>81.566820276497694</v>
      </c>
      <c r="AE9" s="5">
        <v>29.6</v>
      </c>
      <c r="AF9" s="5">
        <v>22.11</v>
      </c>
      <c r="AG9" s="5">
        <v>7.490000000000002</v>
      </c>
      <c r="AH9" s="6">
        <v>7.37</v>
      </c>
      <c r="AI9" s="6">
        <v>54</v>
      </c>
      <c r="AJ9" s="6">
        <v>147</v>
      </c>
      <c r="AK9" s="6">
        <v>377</v>
      </c>
      <c r="AL9" s="6">
        <v>2970.7</v>
      </c>
      <c r="AM9" s="6">
        <v>0</v>
      </c>
      <c r="AN9" s="6">
        <v>18.399999999999999</v>
      </c>
      <c r="AO9" s="6">
        <v>2.1</v>
      </c>
      <c r="AP9" s="6">
        <v>17.100000000000001</v>
      </c>
      <c r="AQ9" s="6">
        <v>80.8</v>
      </c>
      <c r="AR9" s="6">
        <v>3.8</v>
      </c>
      <c r="AS9" s="6">
        <v>4.4000000000000004</v>
      </c>
      <c r="AT9" s="6">
        <v>29.3</v>
      </c>
      <c r="AU9" s="7" t="s">
        <v>101</v>
      </c>
      <c r="AV9" s="7" t="s">
        <v>102</v>
      </c>
      <c r="AW9" s="7" t="s">
        <v>73</v>
      </c>
      <c r="AX9" s="7" t="s">
        <v>74</v>
      </c>
      <c r="AY9" s="8">
        <v>2.4745200000000001</v>
      </c>
      <c r="AZ9" s="9">
        <v>0.12540000000000001</v>
      </c>
      <c r="BA9" s="9">
        <v>4.8784999999999998</v>
      </c>
      <c r="BB9" s="9">
        <v>0.70579999999999998</v>
      </c>
      <c r="BC9" s="9">
        <v>0.30020000000000002</v>
      </c>
      <c r="BD9" s="9">
        <v>0.1845</v>
      </c>
      <c r="BE9" s="10">
        <v>85.39</v>
      </c>
      <c r="BF9" s="10">
        <v>76.12</v>
      </c>
      <c r="BG9" s="10">
        <v>6.21</v>
      </c>
      <c r="BH9" s="10">
        <v>14.46</v>
      </c>
      <c r="BI9" s="10">
        <v>36.64</v>
      </c>
    </row>
    <row r="10" spans="1:61" x14ac:dyDescent="0.2">
      <c r="A10" s="5" t="s">
        <v>65</v>
      </c>
      <c r="B10" s="5">
        <v>9</v>
      </c>
      <c r="C10" s="5" t="s">
        <v>66</v>
      </c>
      <c r="D10" s="5" t="s">
        <v>103</v>
      </c>
      <c r="E10" s="5" t="s">
        <v>2</v>
      </c>
      <c r="F10" s="5" t="s">
        <v>68</v>
      </c>
      <c r="G10" s="5" t="s">
        <v>4</v>
      </c>
      <c r="H10" s="5" t="s">
        <v>69</v>
      </c>
      <c r="I10" s="5" t="str">
        <f t="shared" si="0"/>
        <v>Tr1DefUnin</v>
      </c>
      <c r="J10" s="5" t="s">
        <v>104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101.1</v>
      </c>
      <c r="V10" s="5">
        <v>42.5</v>
      </c>
      <c r="W10" s="5">
        <v>82.5</v>
      </c>
      <c r="X10" s="5">
        <v>84.4</v>
      </c>
      <c r="Y10" s="5">
        <v>83.8</v>
      </c>
      <c r="Z10" s="5">
        <v>83.566666666666663</v>
      </c>
      <c r="AA10" s="5">
        <v>4.9299999999999997E-2</v>
      </c>
      <c r="AB10" s="5">
        <v>5.67E-2</v>
      </c>
      <c r="AC10" s="5">
        <v>9.7999999999999997E-3</v>
      </c>
      <c r="AD10" s="5">
        <v>84.221748400852874</v>
      </c>
      <c r="AE10" s="5">
        <v>29.53</v>
      </c>
      <c r="AF10" s="5">
        <v>21.91</v>
      </c>
      <c r="AG10" s="5">
        <v>7.620000000000001</v>
      </c>
      <c r="AH10" s="6">
        <v>7.21</v>
      </c>
      <c r="AI10" s="6">
        <v>71</v>
      </c>
      <c r="AJ10" s="6">
        <v>150</v>
      </c>
      <c r="AK10" s="6">
        <v>356</v>
      </c>
      <c r="AL10" s="6">
        <v>2779.5</v>
      </c>
      <c r="AM10" s="6">
        <v>0</v>
      </c>
      <c r="AN10" s="6">
        <v>17.2</v>
      </c>
      <c r="AO10" s="6">
        <v>2.2000000000000002</v>
      </c>
      <c r="AP10" s="6">
        <v>17.2</v>
      </c>
      <c r="AQ10" s="6">
        <v>80.599999999999994</v>
      </c>
      <c r="AR10" s="6">
        <v>5.6</v>
      </c>
      <c r="AS10" s="6">
        <v>5</v>
      </c>
      <c r="AT10" s="6">
        <v>41.6</v>
      </c>
      <c r="AU10" s="7" t="s">
        <v>105</v>
      </c>
      <c r="AV10" s="7" t="s">
        <v>106</v>
      </c>
      <c r="AW10" s="7" t="s">
        <v>73</v>
      </c>
      <c r="AX10" s="7" t="s">
        <v>74</v>
      </c>
      <c r="AY10" s="8">
        <v>2.5647600000000002</v>
      </c>
      <c r="AZ10" s="9">
        <v>0.13800000000000001</v>
      </c>
      <c r="BA10" s="9">
        <v>4.9817999999999998</v>
      </c>
      <c r="BB10" s="9">
        <v>0.69120000000000004</v>
      </c>
      <c r="BC10" s="9">
        <v>0.30270000000000002</v>
      </c>
      <c r="BD10" s="9">
        <v>0.18590000000000001</v>
      </c>
      <c r="BE10" s="10">
        <v>74.63</v>
      </c>
      <c r="BF10" s="10">
        <v>67.55</v>
      </c>
      <c r="BG10" s="10">
        <v>6.93</v>
      </c>
      <c r="BH10" s="10">
        <v>16.68</v>
      </c>
      <c r="BI10" s="10">
        <v>38.909999999999997</v>
      </c>
    </row>
    <row r="11" spans="1:61" x14ac:dyDescent="0.2">
      <c r="A11" s="5" t="s">
        <v>65</v>
      </c>
      <c r="B11" s="5">
        <v>11</v>
      </c>
      <c r="C11" s="5" t="s">
        <v>66</v>
      </c>
      <c r="D11" s="5" t="s">
        <v>107</v>
      </c>
      <c r="E11" s="5" t="s">
        <v>2</v>
      </c>
      <c r="F11" s="5" t="s">
        <v>68</v>
      </c>
      <c r="G11" s="5" t="s">
        <v>0</v>
      </c>
      <c r="H11" s="5" t="s">
        <v>108</v>
      </c>
      <c r="I11" s="5" t="str">
        <f t="shared" si="0"/>
        <v>Tr1DefInoc</v>
      </c>
      <c r="J11" s="5" t="s">
        <v>109</v>
      </c>
      <c r="K11" s="5">
        <v>53.333333332999999</v>
      </c>
      <c r="L11" s="11">
        <v>0.53333333332999999</v>
      </c>
      <c r="M11" s="5">
        <v>0.81875623759922012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81.400000000000006</v>
      </c>
      <c r="V11" s="5">
        <v>43.3</v>
      </c>
      <c r="W11" s="5">
        <v>84.4</v>
      </c>
      <c r="X11" s="5">
        <v>84.2</v>
      </c>
      <c r="Y11" s="5">
        <v>83.3</v>
      </c>
      <c r="Z11" s="5">
        <v>83.966666666666683</v>
      </c>
      <c r="AA11" s="5">
        <v>4.6600000000000003E-2</v>
      </c>
      <c r="AB11" s="5">
        <v>5.11E-2</v>
      </c>
      <c r="AC11" s="5">
        <v>1.0200000000000001E-2</v>
      </c>
      <c r="AD11" s="5">
        <v>88.99755501222495</v>
      </c>
      <c r="AE11" s="5">
        <v>27.05</v>
      </c>
      <c r="AF11" s="5">
        <v>21.56</v>
      </c>
      <c r="AG11" s="5">
        <v>5.490000000000002</v>
      </c>
      <c r="AH11" s="6">
        <v>7.18</v>
      </c>
      <c r="AI11" s="6">
        <v>65</v>
      </c>
      <c r="AJ11" s="6">
        <v>129</v>
      </c>
      <c r="AK11" s="6">
        <v>432</v>
      </c>
      <c r="AL11" s="6">
        <v>3045.6</v>
      </c>
      <c r="AM11" s="6">
        <v>0</v>
      </c>
      <c r="AN11" s="6">
        <v>18.899999999999999</v>
      </c>
      <c r="AO11" s="6">
        <v>1.7</v>
      </c>
      <c r="AP11" s="6">
        <v>19</v>
      </c>
      <c r="AQ11" s="6">
        <v>79.2</v>
      </c>
      <c r="AR11" s="6">
        <v>5</v>
      </c>
      <c r="AS11" s="6">
        <v>5.0999999999999996</v>
      </c>
      <c r="AT11" s="6">
        <v>31.5</v>
      </c>
      <c r="AU11" s="7" t="s">
        <v>110</v>
      </c>
      <c r="AV11" s="7" t="s">
        <v>111</v>
      </c>
      <c r="AW11" s="7" t="s">
        <v>73</v>
      </c>
      <c r="AX11" s="7" t="s">
        <v>74</v>
      </c>
      <c r="AY11" s="8">
        <v>2.6249199999999999</v>
      </c>
      <c r="AZ11" s="9">
        <v>0.1958</v>
      </c>
      <c r="BA11" s="9">
        <v>4.4109999999999996</v>
      </c>
      <c r="BB11" s="9">
        <v>0.74150000000000005</v>
      </c>
      <c r="BC11" s="9">
        <v>0.36320000000000002</v>
      </c>
      <c r="BD11" s="9">
        <v>0.18579999999999999</v>
      </c>
      <c r="BE11" s="10">
        <v>23.32</v>
      </c>
      <c r="BF11" s="10">
        <v>77.58</v>
      </c>
      <c r="BG11" s="10">
        <v>6.43</v>
      </c>
      <c r="BH11" s="10">
        <v>11.76</v>
      </c>
      <c r="BI11" s="10">
        <v>28.08</v>
      </c>
    </row>
    <row r="12" spans="1:61" x14ac:dyDescent="0.2">
      <c r="A12" s="5" t="s">
        <v>65</v>
      </c>
      <c r="B12" s="5">
        <v>12</v>
      </c>
      <c r="C12" s="5" t="s">
        <v>66</v>
      </c>
      <c r="D12" s="5" t="s">
        <v>112</v>
      </c>
      <c r="E12" s="5" t="s">
        <v>2</v>
      </c>
      <c r="F12" s="5" t="s">
        <v>68</v>
      </c>
      <c r="G12" s="5" t="s">
        <v>0</v>
      </c>
      <c r="H12" s="5" t="s">
        <v>108</v>
      </c>
      <c r="I12" s="5" t="str">
        <f t="shared" si="0"/>
        <v>Tr1DefInoc</v>
      </c>
      <c r="J12" s="5" t="s">
        <v>113</v>
      </c>
      <c r="K12" s="5">
        <v>73.332999999999998</v>
      </c>
      <c r="L12" s="5">
        <v>0.73333000000000004</v>
      </c>
      <c r="M12" s="5">
        <v>1.0281534556609317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87.6</v>
      </c>
      <c r="V12" s="5">
        <v>39.1</v>
      </c>
      <c r="W12" s="5">
        <v>82.9</v>
      </c>
      <c r="X12" s="5">
        <v>85.2</v>
      </c>
      <c r="Y12" s="5">
        <v>83.8</v>
      </c>
      <c r="Z12" s="5">
        <v>83.966666666666683</v>
      </c>
      <c r="AA12" s="5">
        <v>4.3200000000000002E-2</v>
      </c>
      <c r="AB12" s="5">
        <v>5.16E-2</v>
      </c>
      <c r="AC12" s="5">
        <v>9.4000000000000004E-3</v>
      </c>
      <c r="AD12" s="5">
        <v>80.09478672985783</v>
      </c>
      <c r="AE12" s="5">
        <v>28.3</v>
      </c>
      <c r="AF12" s="5">
        <v>21.92</v>
      </c>
      <c r="AG12" s="5">
        <v>6.379999999999999</v>
      </c>
      <c r="AH12" s="6">
        <v>6.77</v>
      </c>
      <c r="AI12" s="6">
        <v>62</v>
      </c>
      <c r="AJ12" s="6">
        <v>151</v>
      </c>
      <c r="AK12" s="6">
        <v>518</v>
      </c>
      <c r="AL12" s="6">
        <v>2763.9</v>
      </c>
      <c r="AM12" s="6">
        <v>2</v>
      </c>
      <c r="AN12" s="6">
        <v>20.5</v>
      </c>
      <c r="AO12" s="6">
        <v>1.9</v>
      </c>
      <c r="AP12" s="6">
        <v>21</v>
      </c>
      <c r="AQ12" s="6">
        <v>67.3</v>
      </c>
      <c r="AR12" s="6">
        <v>4.4000000000000004</v>
      </c>
      <c r="AS12" s="6">
        <v>4.9000000000000004</v>
      </c>
      <c r="AT12" s="6">
        <v>27.3</v>
      </c>
      <c r="AU12" s="7" t="s">
        <v>114</v>
      </c>
      <c r="AV12" s="7" t="s">
        <v>115</v>
      </c>
      <c r="AW12" s="7" t="s">
        <v>73</v>
      </c>
      <c r="AX12" s="7" t="s">
        <v>74</v>
      </c>
      <c r="AY12" s="8">
        <v>2.0722</v>
      </c>
      <c r="AZ12" s="9">
        <v>0.1215</v>
      </c>
      <c r="BA12" s="9">
        <v>4.2454999999999998</v>
      </c>
      <c r="BB12" s="9">
        <v>0.67449999999999999</v>
      </c>
      <c r="BC12" s="9">
        <v>0.32929999999999998</v>
      </c>
      <c r="BD12" s="9">
        <v>0.15790000000000001</v>
      </c>
      <c r="BE12" s="10">
        <v>37.479999999999997</v>
      </c>
      <c r="BF12" s="10">
        <v>63.23</v>
      </c>
      <c r="BG12" s="10">
        <v>4.84</v>
      </c>
      <c r="BH12" s="10">
        <v>12.04</v>
      </c>
      <c r="BI12" s="10">
        <v>31.1</v>
      </c>
    </row>
    <row r="13" spans="1:61" x14ac:dyDescent="0.2">
      <c r="A13" s="5" t="s">
        <v>65</v>
      </c>
      <c r="B13" s="5">
        <v>13</v>
      </c>
      <c r="C13" s="5" t="s">
        <v>66</v>
      </c>
      <c r="D13" s="5" t="s">
        <v>116</v>
      </c>
      <c r="E13" s="5" t="s">
        <v>2</v>
      </c>
      <c r="F13" s="5" t="s">
        <v>68</v>
      </c>
      <c r="G13" s="5" t="s">
        <v>0</v>
      </c>
      <c r="H13" s="5" t="s">
        <v>108</v>
      </c>
      <c r="I13" s="5" t="str">
        <f t="shared" si="0"/>
        <v>Tr1DefInoc</v>
      </c>
      <c r="J13" s="5" t="s">
        <v>117</v>
      </c>
      <c r="K13" s="5">
        <v>93.332999999999998</v>
      </c>
      <c r="L13" s="5">
        <v>0.93332999999999999</v>
      </c>
      <c r="M13" s="5">
        <v>1.3096322344383762</v>
      </c>
      <c r="N13" s="5">
        <v>1</v>
      </c>
      <c r="O13" s="5">
        <v>0.16666666666666666</v>
      </c>
      <c r="P13" s="5">
        <v>0.42053433528396511</v>
      </c>
      <c r="Q13" s="5">
        <v>16.666666666666664</v>
      </c>
      <c r="R13" s="5">
        <v>0</v>
      </c>
      <c r="S13" s="5">
        <v>0</v>
      </c>
      <c r="T13" s="5">
        <v>0</v>
      </c>
      <c r="U13" s="5">
        <v>86.6</v>
      </c>
      <c r="V13" s="5">
        <v>46</v>
      </c>
      <c r="W13" s="5">
        <v>82.8</v>
      </c>
      <c r="X13" s="5">
        <v>84.2</v>
      </c>
      <c r="Y13" s="5">
        <v>84.1</v>
      </c>
      <c r="Z13" s="5">
        <v>83.7</v>
      </c>
      <c r="AA13" s="5">
        <v>4.0899999999999999E-2</v>
      </c>
      <c r="AB13" s="5">
        <v>4.19E-2</v>
      </c>
      <c r="AC13" s="5">
        <v>8.0999999999999996E-3</v>
      </c>
      <c r="AD13" s="5">
        <v>97.041420118343197</v>
      </c>
      <c r="AE13" s="5">
        <v>26.08</v>
      </c>
      <c r="AF13" s="5">
        <v>22.11</v>
      </c>
      <c r="AG13" s="5">
        <v>3.9699999999999989</v>
      </c>
      <c r="AH13" s="6">
        <v>7.02</v>
      </c>
      <c r="AI13" s="6">
        <v>59</v>
      </c>
      <c r="AJ13" s="6">
        <v>137</v>
      </c>
      <c r="AK13" s="6">
        <v>405</v>
      </c>
      <c r="AL13" s="6">
        <v>3024.9</v>
      </c>
      <c r="AM13" s="6">
        <v>0</v>
      </c>
      <c r="AN13" s="6">
        <v>18.7</v>
      </c>
      <c r="AO13" s="6">
        <v>1.9</v>
      </c>
      <c r="AP13" s="6">
        <v>18</v>
      </c>
      <c r="AQ13" s="6">
        <v>80.099999999999994</v>
      </c>
      <c r="AR13" s="6">
        <v>6.5</v>
      </c>
      <c r="AS13" s="6">
        <v>5</v>
      </c>
      <c r="AT13" s="6">
        <v>38.200000000000003</v>
      </c>
      <c r="AU13" s="7" t="s">
        <v>118</v>
      </c>
      <c r="AV13" s="7" t="s">
        <v>119</v>
      </c>
      <c r="AW13" s="7" t="s">
        <v>73</v>
      </c>
      <c r="AX13" s="7" t="s">
        <v>74</v>
      </c>
      <c r="AY13" s="8">
        <v>3.07612</v>
      </c>
      <c r="AZ13" s="9">
        <v>0.2135</v>
      </c>
      <c r="BA13" s="9">
        <v>4.7237999999999998</v>
      </c>
      <c r="BB13" s="9">
        <v>0.7893</v>
      </c>
      <c r="BC13" s="9">
        <v>0.36830000000000002</v>
      </c>
      <c r="BD13" s="9">
        <v>0.19900000000000001</v>
      </c>
      <c r="BE13" s="10">
        <v>23.71</v>
      </c>
      <c r="BF13" s="10">
        <v>97.5</v>
      </c>
      <c r="BG13" s="10">
        <v>7.28</v>
      </c>
      <c r="BH13" s="10">
        <v>12.88</v>
      </c>
      <c r="BI13" s="10">
        <v>27.27</v>
      </c>
    </row>
    <row r="14" spans="1:61" x14ac:dyDescent="0.2">
      <c r="A14" s="5" t="s">
        <v>65</v>
      </c>
      <c r="B14" s="5">
        <v>14</v>
      </c>
      <c r="C14" s="5" t="s">
        <v>66</v>
      </c>
      <c r="D14" s="5" t="s">
        <v>120</v>
      </c>
      <c r="E14" s="5" t="s">
        <v>2</v>
      </c>
      <c r="F14" s="5" t="s">
        <v>68</v>
      </c>
      <c r="G14" s="5" t="s">
        <v>0</v>
      </c>
      <c r="H14" s="5" t="s">
        <v>108</v>
      </c>
      <c r="I14" s="5" t="str">
        <f t="shared" si="0"/>
        <v>Tr1DefInoc</v>
      </c>
      <c r="J14" s="5" t="s">
        <v>121</v>
      </c>
      <c r="K14" s="5">
        <v>73.332999999999998</v>
      </c>
      <c r="L14" s="5">
        <v>0.73333000000000004</v>
      </c>
      <c r="M14" s="5">
        <v>1.0281534556609317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99.5</v>
      </c>
      <c r="V14" s="5">
        <v>38.200000000000003</v>
      </c>
      <c r="W14" s="5">
        <v>82.8</v>
      </c>
      <c r="X14" s="5">
        <v>84.1</v>
      </c>
      <c r="Y14" s="5">
        <v>84.8</v>
      </c>
      <c r="Z14" s="5">
        <v>83.899999999999991</v>
      </c>
      <c r="AA14" s="5">
        <v>4.5100000000000001E-2</v>
      </c>
      <c r="AB14" s="5">
        <v>5.0599999999999999E-2</v>
      </c>
      <c r="AC14" s="5">
        <v>9.1999999999999998E-3</v>
      </c>
      <c r="AD14" s="5">
        <v>86.714975845410635</v>
      </c>
      <c r="AE14" s="5">
        <v>29.93</v>
      </c>
      <c r="AF14" s="5">
        <v>22.23</v>
      </c>
      <c r="AG14" s="5">
        <v>7.6999999999999993</v>
      </c>
      <c r="AH14" s="6">
        <v>7.23</v>
      </c>
      <c r="AI14" s="6">
        <v>60</v>
      </c>
      <c r="AJ14" s="6">
        <v>170</v>
      </c>
      <c r="AK14" s="6">
        <v>401</v>
      </c>
      <c r="AL14" s="6">
        <v>2921.4</v>
      </c>
      <c r="AM14" s="6">
        <v>0</v>
      </c>
      <c r="AN14" s="6">
        <v>18.399999999999999</v>
      </c>
      <c r="AO14" s="6">
        <v>2.4</v>
      </c>
      <c r="AP14" s="6">
        <v>18.2</v>
      </c>
      <c r="AQ14" s="6">
        <v>79.5</v>
      </c>
      <c r="AR14" s="6">
        <v>4.0999999999999996</v>
      </c>
      <c r="AS14" s="6">
        <v>4.2</v>
      </c>
      <c r="AT14" s="6">
        <v>38.9</v>
      </c>
      <c r="AU14" s="7" t="s">
        <v>122</v>
      </c>
      <c r="AV14" s="7" t="s">
        <v>123</v>
      </c>
      <c r="AW14" s="7" t="s">
        <v>73</v>
      </c>
      <c r="AX14" s="7" t="s">
        <v>74</v>
      </c>
      <c r="AY14" s="8">
        <v>2.4247000000000001</v>
      </c>
      <c r="AZ14" s="9">
        <v>0.1328</v>
      </c>
      <c r="BA14" s="9">
        <v>5.0015000000000001</v>
      </c>
      <c r="BB14" s="9">
        <v>0.6421</v>
      </c>
      <c r="BC14" s="9">
        <v>0.32069999999999999</v>
      </c>
      <c r="BD14" s="9">
        <v>0.1807</v>
      </c>
      <c r="BE14" s="10">
        <v>74.650000000000006</v>
      </c>
      <c r="BF14" s="10">
        <v>69.680000000000007</v>
      </c>
      <c r="BG14" s="10">
        <v>6.75</v>
      </c>
      <c r="BH14" s="10">
        <v>16.04</v>
      </c>
      <c r="BI14" s="10">
        <v>39.57</v>
      </c>
    </row>
    <row r="15" spans="1:61" x14ac:dyDescent="0.2">
      <c r="A15" s="5" t="s">
        <v>65</v>
      </c>
      <c r="B15" s="5">
        <v>15</v>
      </c>
      <c r="C15" s="5" t="s">
        <v>66</v>
      </c>
      <c r="D15" s="5" t="s">
        <v>124</v>
      </c>
      <c r="E15" s="5" t="s">
        <v>2</v>
      </c>
      <c r="F15" s="5" t="s">
        <v>68</v>
      </c>
      <c r="G15" s="5" t="s">
        <v>0</v>
      </c>
      <c r="H15" s="5" t="s">
        <v>108</v>
      </c>
      <c r="I15" s="5" t="str">
        <f t="shared" si="0"/>
        <v>Tr1DefInoc</v>
      </c>
      <c r="J15" s="5" t="s">
        <v>125</v>
      </c>
      <c r="K15" s="5">
        <v>100</v>
      </c>
      <c r="L15" s="5">
        <v>1</v>
      </c>
      <c r="M15" s="5">
        <v>1.5707963267948966</v>
      </c>
      <c r="N15" s="5">
        <v>2</v>
      </c>
      <c r="O15" s="5">
        <v>0.33333333333333331</v>
      </c>
      <c r="P15" s="5">
        <v>0.61547970867038726</v>
      </c>
      <c r="Q15" s="5">
        <v>33.333333333333329</v>
      </c>
      <c r="R15" s="5">
        <v>0</v>
      </c>
      <c r="S15" s="5">
        <v>0</v>
      </c>
      <c r="T15" s="5">
        <v>0</v>
      </c>
      <c r="U15" s="5">
        <v>95.9</v>
      </c>
      <c r="V15" s="5">
        <v>42.3</v>
      </c>
      <c r="W15" s="5">
        <v>84.5</v>
      </c>
      <c r="X15" s="5">
        <v>84.5</v>
      </c>
      <c r="Y15" s="5">
        <v>83.2</v>
      </c>
      <c r="Z15" s="5">
        <v>84.066666666666663</v>
      </c>
      <c r="AA15" s="5">
        <v>4.7800000000000002E-2</v>
      </c>
      <c r="AB15" s="5">
        <v>5.8099999999999999E-2</v>
      </c>
      <c r="AC15" s="5">
        <v>1.0999999999999999E-2</v>
      </c>
      <c r="AD15" s="5">
        <v>78.131634819532906</v>
      </c>
      <c r="AE15" s="5">
        <v>30.41</v>
      </c>
      <c r="AF15" s="5">
        <v>22.45</v>
      </c>
      <c r="AG15" s="5">
        <v>7.9600000000000009</v>
      </c>
      <c r="AH15" s="6">
        <v>7.12</v>
      </c>
      <c r="AI15" s="6">
        <v>65</v>
      </c>
      <c r="AJ15" s="6">
        <v>141</v>
      </c>
      <c r="AK15" s="6">
        <v>457</v>
      </c>
      <c r="AL15" s="6">
        <v>2981</v>
      </c>
      <c r="AM15" s="6">
        <v>0</v>
      </c>
      <c r="AN15" s="6">
        <v>19.100000000000001</v>
      </c>
      <c r="AO15" s="6">
        <v>1.9</v>
      </c>
      <c r="AP15" s="6">
        <v>20</v>
      </c>
      <c r="AQ15" s="6">
        <v>78.099999999999994</v>
      </c>
      <c r="AR15" s="6">
        <v>4.9000000000000004</v>
      </c>
      <c r="AS15" s="6">
        <v>5</v>
      </c>
      <c r="AT15" s="6">
        <v>41.3</v>
      </c>
      <c r="AU15" s="7" t="s">
        <v>126</v>
      </c>
      <c r="AV15" s="7" t="s">
        <v>127</v>
      </c>
      <c r="AW15" s="7" t="s">
        <v>73</v>
      </c>
      <c r="AX15" s="7" t="s">
        <v>74</v>
      </c>
      <c r="AY15" s="8">
        <v>1.45556</v>
      </c>
      <c r="AZ15" s="9">
        <v>0.12280000000000001</v>
      </c>
      <c r="BA15" s="9">
        <v>3.9552</v>
      </c>
      <c r="BB15" s="9">
        <v>0.57889999999999997</v>
      </c>
      <c r="BC15" s="9">
        <v>0.24149999999999999</v>
      </c>
      <c r="BD15" s="9">
        <v>0.14199999999999999</v>
      </c>
      <c r="BE15" s="10">
        <v>50.17</v>
      </c>
      <c r="BF15" s="10">
        <v>45.56</v>
      </c>
      <c r="BG15" s="10">
        <v>4.3099999999999996</v>
      </c>
      <c r="BH15" s="10">
        <v>10.17</v>
      </c>
      <c r="BI15" s="10">
        <v>21.72</v>
      </c>
    </row>
    <row r="16" spans="1:61" x14ac:dyDescent="0.2">
      <c r="A16" s="5" t="s">
        <v>65</v>
      </c>
      <c r="B16" s="5">
        <v>16</v>
      </c>
      <c r="C16" s="5" t="s">
        <v>66</v>
      </c>
      <c r="D16" s="5" t="s">
        <v>128</v>
      </c>
      <c r="E16" s="5" t="s">
        <v>2</v>
      </c>
      <c r="F16" s="5" t="s">
        <v>68</v>
      </c>
      <c r="G16" s="5" t="s">
        <v>0</v>
      </c>
      <c r="H16" s="5" t="s">
        <v>108</v>
      </c>
      <c r="I16" s="5" t="str">
        <f t="shared" si="0"/>
        <v>Tr1DefInoc</v>
      </c>
      <c r="J16" s="5" t="s">
        <v>129</v>
      </c>
      <c r="K16" s="5">
        <v>93.332999999999998</v>
      </c>
      <c r="L16" s="5">
        <v>0.93332999999999999</v>
      </c>
      <c r="M16" s="5">
        <v>1.3096322344383762</v>
      </c>
      <c r="N16" s="5">
        <v>6</v>
      </c>
      <c r="O16" s="5">
        <v>1</v>
      </c>
      <c r="P16" s="5">
        <v>1.5707963267948966</v>
      </c>
      <c r="Q16" s="5">
        <v>100</v>
      </c>
      <c r="R16" s="5">
        <v>0</v>
      </c>
      <c r="S16" s="5">
        <v>0</v>
      </c>
      <c r="T16" s="5">
        <v>0</v>
      </c>
      <c r="U16" s="5">
        <v>99</v>
      </c>
      <c r="V16" s="5">
        <v>41.9</v>
      </c>
      <c r="W16" s="5">
        <v>83.5</v>
      </c>
      <c r="X16" s="5">
        <v>83.8</v>
      </c>
      <c r="Y16" s="5">
        <v>82.4</v>
      </c>
      <c r="Z16" s="5">
        <v>83.233333333333334</v>
      </c>
      <c r="AA16" s="5">
        <v>4.6800000000000001E-2</v>
      </c>
      <c r="AB16" s="5">
        <v>5.6500000000000002E-2</v>
      </c>
      <c r="AC16" s="5">
        <v>1.01E-2</v>
      </c>
      <c r="AD16" s="5">
        <v>79.09482758620689</v>
      </c>
      <c r="AE16" s="5">
        <v>29.28</v>
      </c>
      <c r="AF16" s="5">
        <v>22.55</v>
      </c>
      <c r="AG16" s="5">
        <v>6.73</v>
      </c>
      <c r="AH16" s="6">
        <v>7.21</v>
      </c>
      <c r="AI16" s="6">
        <v>63</v>
      </c>
      <c r="AJ16" s="6">
        <v>111</v>
      </c>
      <c r="AK16" s="6">
        <v>378</v>
      </c>
      <c r="AL16" s="6">
        <v>2961.3</v>
      </c>
      <c r="AM16" s="6">
        <v>0</v>
      </c>
      <c r="AN16" s="6">
        <v>18.2</v>
      </c>
      <c r="AO16" s="6">
        <v>1.6</v>
      </c>
      <c r="AP16" s="6">
        <v>17.3</v>
      </c>
      <c r="AQ16" s="6">
        <v>81.2</v>
      </c>
      <c r="AR16" s="6">
        <v>4.5999999999999996</v>
      </c>
      <c r="AS16" s="6">
        <v>4.5999999999999996</v>
      </c>
      <c r="AT16" s="6">
        <v>29.2</v>
      </c>
      <c r="AU16" s="7" t="s">
        <v>130</v>
      </c>
      <c r="AV16" s="7" t="s">
        <v>131</v>
      </c>
      <c r="AW16" s="7" t="s">
        <v>73</v>
      </c>
      <c r="AX16" s="7" t="s">
        <v>74</v>
      </c>
      <c r="AY16" s="8">
        <v>2.3241200000000002</v>
      </c>
      <c r="AZ16" s="9">
        <v>0.1124</v>
      </c>
      <c r="BA16" s="9">
        <v>4.0552000000000001</v>
      </c>
      <c r="BB16" s="9">
        <v>0.65280000000000005</v>
      </c>
      <c r="BC16" s="9">
        <v>0.32240000000000002</v>
      </c>
      <c r="BD16" s="9">
        <v>0.17299999999999999</v>
      </c>
      <c r="BE16" s="10">
        <v>54.17</v>
      </c>
      <c r="BF16" s="10">
        <v>68.02</v>
      </c>
      <c r="BG16" s="10">
        <v>5.64</v>
      </c>
      <c r="BH16" s="10">
        <v>12.65</v>
      </c>
      <c r="BI16" s="10">
        <v>33.979999999999997</v>
      </c>
    </row>
    <row r="17" spans="1:61" x14ac:dyDescent="0.2">
      <c r="A17" s="5" t="s">
        <v>65</v>
      </c>
      <c r="B17" s="5">
        <v>17</v>
      </c>
      <c r="C17" s="5" t="s">
        <v>66</v>
      </c>
      <c r="D17" s="5" t="s">
        <v>132</v>
      </c>
      <c r="E17" s="5" t="s">
        <v>2</v>
      </c>
      <c r="F17" s="5" t="s">
        <v>68</v>
      </c>
      <c r="G17" s="5" t="s">
        <v>0</v>
      </c>
      <c r="H17" s="5" t="s">
        <v>108</v>
      </c>
      <c r="I17" s="5" t="str">
        <f t="shared" si="0"/>
        <v>Tr1DefInoc</v>
      </c>
      <c r="J17" s="5" t="s">
        <v>133</v>
      </c>
      <c r="K17" s="5">
        <v>80</v>
      </c>
      <c r="L17" s="5">
        <v>0.8</v>
      </c>
      <c r="M17" s="5">
        <v>1.1071487177940904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92.3</v>
      </c>
      <c r="V17" s="5">
        <v>38.6</v>
      </c>
      <c r="W17" s="5">
        <v>83.3</v>
      </c>
      <c r="X17" s="5">
        <v>84.1</v>
      </c>
      <c r="Y17" s="5">
        <v>82.7</v>
      </c>
      <c r="Z17" s="5">
        <v>83.36666666666666</v>
      </c>
      <c r="AA17" s="5">
        <v>5.21E-2</v>
      </c>
      <c r="AB17" s="5">
        <v>6.4199999999999993E-2</v>
      </c>
      <c r="AC17" s="5">
        <v>8.8000000000000005E-3</v>
      </c>
      <c r="AD17" s="5">
        <v>78.158844765342977</v>
      </c>
      <c r="AE17" s="5">
        <v>29.6</v>
      </c>
      <c r="AF17" s="5">
        <v>22.49</v>
      </c>
      <c r="AG17" s="5">
        <v>7.110000000000003</v>
      </c>
      <c r="AH17" s="6">
        <v>7.12</v>
      </c>
      <c r="AI17" s="6">
        <v>61</v>
      </c>
      <c r="AJ17" s="6">
        <v>144</v>
      </c>
      <c r="AK17" s="6">
        <v>442</v>
      </c>
      <c r="AL17" s="6">
        <v>2994.3</v>
      </c>
      <c r="AM17" s="6">
        <v>0</v>
      </c>
      <c r="AN17" s="6">
        <v>19</v>
      </c>
      <c r="AO17" s="6">
        <v>1.9</v>
      </c>
      <c r="AP17" s="6">
        <v>19.399999999999999</v>
      </c>
      <c r="AQ17" s="6">
        <v>78.7</v>
      </c>
      <c r="AR17" s="6">
        <v>4.5999999999999996</v>
      </c>
      <c r="AS17" s="6">
        <v>4.4000000000000004</v>
      </c>
      <c r="AT17" s="6">
        <v>40.1</v>
      </c>
      <c r="AU17" s="7" t="s">
        <v>134</v>
      </c>
      <c r="AV17" s="7" t="s">
        <v>135</v>
      </c>
      <c r="AW17" s="7" t="s">
        <v>73</v>
      </c>
      <c r="AX17" s="7" t="s">
        <v>74</v>
      </c>
      <c r="AY17" s="8">
        <v>2.3589000000000002</v>
      </c>
      <c r="AZ17" s="9">
        <v>0.1106</v>
      </c>
      <c r="BA17" s="9">
        <v>4.3193000000000001</v>
      </c>
      <c r="BB17" s="9">
        <v>0.64419999999999999</v>
      </c>
      <c r="BC17" s="9">
        <v>0.31409999999999999</v>
      </c>
      <c r="BD17" s="9">
        <v>0.1759</v>
      </c>
      <c r="BE17" s="10">
        <v>78.08</v>
      </c>
      <c r="BF17" s="10">
        <v>67.849999999999994</v>
      </c>
      <c r="BG17" s="10">
        <v>6.07</v>
      </c>
      <c r="BH17" s="10">
        <v>14.38</v>
      </c>
      <c r="BI17" s="10">
        <v>44.57</v>
      </c>
    </row>
    <row r="18" spans="1:61" x14ac:dyDescent="0.2">
      <c r="A18" s="5" t="s">
        <v>65</v>
      </c>
      <c r="B18" s="5">
        <v>18</v>
      </c>
      <c r="C18" s="5" t="s">
        <v>66</v>
      </c>
      <c r="D18" s="5" t="s">
        <v>136</v>
      </c>
      <c r="E18" s="5" t="s">
        <v>2</v>
      </c>
      <c r="F18" s="5" t="s">
        <v>68</v>
      </c>
      <c r="G18" s="5" t="s">
        <v>0</v>
      </c>
      <c r="H18" s="5" t="s">
        <v>108</v>
      </c>
      <c r="I18" s="5" t="str">
        <f t="shared" si="0"/>
        <v>Tr1DefInoc</v>
      </c>
      <c r="J18" s="5" t="s">
        <v>137</v>
      </c>
      <c r="K18" s="5">
        <v>100</v>
      </c>
      <c r="L18" s="5">
        <v>1</v>
      </c>
      <c r="M18" s="5">
        <v>1.5707963267948966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93.5</v>
      </c>
      <c r="V18" s="5">
        <v>44.3</v>
      </c>
      <c r="W18" s="5">
        <v>82.4</v>
      </c>
      <c r="X18" s="5">
        <v>82.3</v>
      </c>
      <c r="Y18" s="5">
        <v>82.7</v>
      </c>
      <c r="Z18" s="5">
        <v>82.466666666666654</v>
      </c>
      <c r="AA18" s="5">
        <v>4.5600000000000002E-2</v>
      </c>
      <c r="AB18" s="5">
        <v>4.58E-2</v>
      </c>
      <c r="AC18" s="5">
        <v>8.5000000000000006E-3</v>
      </c>
      <c r="AD18" s="5">
        <v>99.463806970509381</v>
      </c>
      <c r="AE18" s="5">
        <v>28.78</v>
      </c>
      <c r="AF18" s="5">
        <v>22.42</v>
      </c>
      <c r="AG18" s="5">
        <v>6.3599999999999994</v>
      </c>
      <c r="AH18" s="6">
        <v>6.91</v>
      </c>
      <c r="AI18" s="6">
        <v>52</v>
      </c>
      <c r="AJ18" s="6">
        <v>147</v>
      </c>
      <c r="AK18" s="6">
        <v>391</v>
      </c>
      <c r="AL18" s="6">
        <v>2858.5</v>
      </c>
      <c r="AM18" s="6">
        <v>0</v>
      </c>
      <c r="AN18" s="6">
        <v>17.899999999999999</v>
      </c>
      <c r="AO18" s="6">
        <v>2.1</v>
      </c>
      <c r="AP18" s="6">
        <v>18.2</v>
      </c>
      <c r="AQ18" s="6">
        <v>79.7</v>
      </c>
      <c r="AR18" s="6">
        <v>3.7</v>
      </c>
      <c r="AS18" s="6">
        <v>4.2</v>
      </c>
      <c r="AT18" s="6">
        <v>40.299999999999997</v>
      </c>
      <c r="AU18" s="7" t="s">
        <v>138</v>
      </c>
      <c r="AV18" s="7" t="s">
        <v>139</v>
      </c>
      <c r="AW18" s="7" t="s">
        <v>73</v>
      </c>
      <c r="AX18" s="7" t="s">
        <v>74</v>
      </c>
      <c r="AY18" s="8">
        <v>2.4434999999999998</v>
      </c>
      <c r="AZ18" s="9">
        <v>0.14399999999999999</v>
      </c>
      <c r="BA18" s="9">
        <v>4.6332000000000004</v>
      </c>
      <c r="BB18" s="9">
        <v>0.76290000000000002</v>
      </c>
      <c r="BC18" s="9">
        <v>0.316</v>
      </c>
      <c r="BD18" s="9">
        <v>0.18340000000000001</v>
      </c>
      <c r="BE18" s="10">
        <v>55.15</v>
      </c>
      <c r="BF18" s="10">
        <v>65.22</v>
      </c>
      <c r="BG18" s="10">
        <v>6.61</v>
      </c>
      <c r="BH18" s="10">
        <v>12.91</v>
      </c>
      <c r="BI18" s="10">
        <v>22.33</v>
      </c>
    </row>
    <row r="19" spans="1:61" x14ac:dyDescent="0.2">
      <c r="A19" s="5" t="s">
        <v>65</v>
      </c>
      <c r="B19" s="5">
        <v>19</v>
      </c>
      <c r="C19" s="5" t="s">
        <v>66</v>
      </c>
      <c r="D19" s="5" t="s">
        <v>140</v>
      </c>
      <c r="E19" s="5" t="s">
        <v>2</v>
      </c>
      <c r="F19" s="5" t="s">
        <v>68</v>
      </c>
      <c r="G19" s="5" t="s">
        <v>0</v>
      </c>
      <c r="H19" s="5" t="s">
        <v>108</v>
      </c>
      <c r="I19" s="5" t="str">
        <f t="shared" si="0"/>
        <v>Tr1DefInoc</v>
      </c>
      <c r="J19" s="5" t="s">
        <v>141</v>
      </c>
      <c r="K19" s="5">
        <v>93.332999999999998</v>
      </c>
      <c r="L19" s="5">
        <v>0.93332999999999999</v>
      </c>
      <c r="M19" s="5">
        <v>1.3096322344383762</v>
      </c>
      <c r="N19" s="5">
        <v>3</v>
      </c>
      <c r="O19" s="5">
        <v>0.5</v>
      </c>
      <c r="P19" s="5">
        <v>0.78539816339744839</v>
      </c>
      <c r="Q19" s="5">
        <v>50</v>
      </c>
      <c r="R19" s="5">
        <v>0</v>
      </c>
      <c r="S19" s="5">
        <v>0</v>
      </c>
      <c r="T19" s="5">
        <v>0</v>
      </c>
      <c r="U19" s="5">
        <v>105.5</v>
      </c>
      <c r="V19" s="5">
        <v>38.1</v>
      </c>
      <c r="W19" s="5">
        <v>82.1</v>
      </c>
      <c r="X19" s="5">
        <v>83.1</v>
      </c>
      <c r="Y19" s="5">
        <v>82.6</v>
      </c>
      <c r="Z19" s="5">
        <v>82.6</v>
      </c>
      <c r="AA19" s="5">
        <v>4.7800000000000002E-2</v>
      </c>
      <c r="AB19" s="5">
        <v>4.8000000000000001E-2</v>
      </c>
      <c r="AC19" s="5">
        <v>8.8000000000000005E-3</v>
      </c>
      <c r="AD19" s="5">
        <v>99.489795918367349</v>
      </c>
      <c r="AE19" s="5">
        <v>28.61</v>
      </c>
      <c r="AF19" s="5">
        <v>22.2</v>
      </c>
      <c r="AG19" s="5">
        <v>6.41</v>
      </c>
      <c r="AH19" s="6">
        <v>7.27</v>
      </c>
      <c r="AI19" s="6">
        <v>48</v>
      </c>
      <c r="AJ19" s="6">
        <v>96</v>
      </c>
      <c r="AK19" s="6">
        <v>546</v>
      </c>
      <c r="AL19" s="6">
        <v>3506.3</v>
      </c>
      <c r="AM19" s="6">
        <v>0</v>
      </c>
      <c r="AN19" s="6">
        <v>19.8</v>
      </c>
      <c r="AO19" s="6">
        <v>1.2</v>
      </c>
      <c r="AP19" s="6">
        <v>23</v>
      </c>
      <c r="AQ19" s="6">
        <v>75.8</v>
      </c>
      <c r="AR19" s="6">
        <v>4</v>
      </c>
      <c r="AS19" s="6">
        <v>3.4</v>
      </c>
      <c r="AT19" s="6">
        <v>32.1</v>
      </c>
      <c r="AU19" s="7" t="s">
        <v>142</v>
      </c>
      <c r="AV19" s="7" t="s">
        <v>143</v>
      </c>
      <c r="AW19" s="7" t="s">
        <v>73</v>
      </c>
      <c r="AX19" s="7" t="s">
        <v>74</v>
      </c>
      <c r="AY19" s="8">
        <v>1.3813</v>
      </c>
      <c r="AZ19" s="9">
        <v>0.13450000000000001</v>
      </c>
      <c r="BA19" s="9">
        <v>3.8834</v>
      </c>
      <c r="BB19" s="9">
        <v>0.61050000000000004</v>
      </c>
      <c r="BC19" s="9">
        <v>0.29399999999999998</v>
      </c>
      <c r="BD19" s="9">
        <v>0.13789999999999999</v>
      </c>
      <c r="BE19" s="10">
        <v>64.11</v>
      </c>
      <c r="BF19" s="10">
        <v>50.92</v>
      </c>
      <c r="BG19" s="10">
        <v>4.26</v>
      </c>
      <c r="BH19" s="10">
        <v>10.79</v>
      </c>
      <c r="BI19" s="10">
        <v>18.739999999999998</v>
      </c>
    </row>
    <row r="20" spans="1:61" x14ac:dyDescent="0.2">
      <c r="A20" s="5" t="s">
        <v>65</v>
      </c>
      <c r="B20" s="5">
        <v>21</v>
      </c>
      <c r="C20" s="5" t="s">
        <v>66</v>
      </c>
      <c r="D20" s="5" t="s">
        <v>144</v>
      </c>
      <c r="E20" s="5" t="s">
        <v>1</v>
      </c>
      <c r="F20" s="5" t="s">
        <v>145</v>
      </c>
      <c r="G20" s="5" t="s">
        <v>4</v>
      </c>
      <c r="H20" s="5" t="s">
        <v>69</v>
      </c>
      <c r="I20" s="5" t="str">
        <f t="shared" si="0"/>
        <v>Tr1AdeUnin</v>
      </c>
      <c r="J20" s="5" t="s">
        <v>146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104.1</v>
      </c>
      <c r="V20" s="5">
        <v>44</v>
      </c>
      <c r="W20" s="5">
        <v>84.1</v>
      </c>
      <c r="X20" s="5">
        <v>83.8</v>
      </c>
      <c r="Y20" s="5">
        <v>83.1</v>
      </c>
      <c r="Z20" s="5">
        <v>83.666666666666657</v>
      </c>
      <c r="AA20" s="5">
        <v>5.4899999999999997E-2</v>
      </c>
      <c r="AB20" s="5">
        <v>5.9200000000000003E-2</v>
      </c>
      <c r="AC20" s="5">
        <v>8.6E-3</v>
      </c>
      <c r="AD20" s="5">
        <v>91.50197628458497</v>
      </c>
      <c r="AE20" s="5">
        <v>30.36</v>
      </c>
      <c r="AF20" s="5">
        <v>21.77</v>
      </c>
      <c r="AG20" s="5">
        <v>8.59</v>
      </c>
      <c r="AH20" s="6">
        <v>7.18</v>
      </c>
      <c r="AI20" s="6">
        <v>65</v>
      </c>
      <c r="AJ20" s="6">
        <v>115</v>
      </c>
      <c r="AK20" s="6">
        <v>502</v>
      </c>
      <c r="AL20" s="6">
        <v>2738.9</v>
      </c>
      <c r="AM20" s="6">
        <v>0</v>
      </c>
      <c r="AN20" s="6">
        <v>18.2</v>
      </c>
      <c r="AO20" s="6">
        <v>1.6</v>
      </c>
      <c r="AP20" s="6">
        <v>23</v>
      </c>
      <c r="AQ20" s="6">
        <v>75.400000000000006</v>
      </c>
      <c r="AR20" s="6">
        <v>5.4</v>
      </c>
      <c r="AS20" s="6">
        <v>5.4</v>
      </c>
      <c r="AT20" s="6">
        <v>40.700000000000003</v>
      </c>
      <c r="AU20" s="7" t="s">
        <v>147</v>
      </c>
      <c r="AV20" s="7" t="s">
        <v>148</v>
      </c>
      <c r="AW20" s="7" t="s">
        <v>73</v>
      </c>
      <c r="AX20" s="7" t="s">
        <v>74</v>
      </c>
      <c r="AY20" s="8">
        <v>2.0487000000000002</v>
      </c>
      <c r="AZ20" s="9">
        <v>0.34360000000000002</v>
      </c>
      <c r="BA20" s="9">
        <v>4.7941000000000003</v>
      </c>
      <c r="BB20" s="9">
        <v>0.64670000000000005</v>
      </c>
      <c r="BC20" s="9">
        <v>0.33200000000000002</v>
      </c>
      <c r="BD20" s="9">
        <v>0.1953</v>
      </c>
      <c r="BE20" s="10">
        <v>35.26</v>
      </c>
      <c r="BF20" s="10">
        <v>67.33</v>
      </c>
      <c r="BG20" s="10">
        <v>5.88</v>
      </c>
      <c r="BH20" s="10">
        <v>8.9600000000000009</v>
      </c>
      <c r="BI20" s="10">
        <v>25.91</v>
      </c>
    </row>
    <row r="21" spans="1:61" x14ac:dyDescent="0.2">
      <c r="A21" s="5" t="s">
        <v>65</v>
      </c>
      <c r="B21" s="5">
        <v>22</v>
      </c>
      <c r="C21" s="5" t="s">
        <v>66</v>
      </c>
      <c r="D21" s="5" t="s">
        <v>149</v>
      </c>
      <c r="E21" s="5" t="s">
        <v>1</v>
      </c>
      <c r="F21" s="5" t="s">
        <v>145</v>
      </c>
      <c r="G21" s="5" t="s">
        <v>4</v>
      </c>
      <c r="H21" s="5" t="s">
        <v>69</v>
      </c>
      <c r="I21" s="5" t="str">
        <f t="shared" si="0"/>
        <v>Tr1AdeUnin</v>
      </c>
      <c r="J21" s="5" t="s">
        <v>150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118.1</v>
      </c>
      <c r="V21" s="5">
        <v>45.3</v>
      </c>
      <c r="W21" s="5">
        <v>82.1</v>
      </c>
      <c r="X21" s="5">
        <v>82.5</v>
      </c>
      <c r="Y21" s="5">
        <v>83.8</v>
      </c>
      <c r="Z21" s="5">
        <v>82.8</v>
      </c>
      <c r="AA21" s="5">
        <v>4.7800000000000002E-2</v>
      </c>
      <c r="AB21" s="5">
        <v>5.33E-2</v>
      </c>
      <c r="AC21" s="5">
        <v>1.03E-2</v>
      </c>
      <c r="AD21" s="5">
        <v>87.209302325581419</v>
      </c>
      <c r="AE21" s="5">
        <v>32.85</v>
      </c>
      <c r="AF21" s="5">
        <v>22.32</v>
      </c>
      <c r="AG21" s="5">
        <v>10.530000000000001</v>
      </c>
      <c r="AH21" s="6">
        <v>7.62</v>
      </c>
      <c r="AI21" s="6">
        <v>72</v>
      </c>
      <c r="AJ21" s="6">
        <v>87</v>
      </c>
      <c r="AK21" s="6">
        <v>376</v>
      </c>
      <c r="AL21" s="6">
        <v>2875.4</v>
      </c>
      <c r="AM21" s="6">
        <v>0</v>
      </c>
      <c r="AN21" s="6">
        <v>17.7</v>
      </c>
      <c r="AO21" s="6">
        <v>1.3</v>
      </c>
      <c r="AP21" s="6">
        <v>17.7</v>
      </c>
      <c r="AQ21" s="6">
        <v>81.099999999999994</v>
      </c>
      <c r="AR21" s="6">
        <v>5.0999999999999996</v>
      </c>
      <c r="AS21" s="6">
        <v>4.8</v>
      </c>
      <c r="AT21" s="6">
        <v>20</v>
      </c>
      <c r="AU21" s="7" t="s">
        <v>151</v>
      </c>
      <c r="AV21" s="7" t="s">
        <v>152</v>
      </c>
      <c r="AW21" s="7" t="s">
        <v>73</v>
      </c>
      <c r="AX21" s="7" t="s">
        <v>74</v>
      </c>
      <c r="AY21" s="8">
        <v>2.5027200000000001</v>
      </c>
      <c r="AZ21" s="9">
        <v>0.28170000000000001</v>
      </c>
      <c r="BA21" s="9">
        <v>3.3664999999999998</v>
      </c>
      <c r="BB21" s="9">
        <v>0.79700000000000004</v>
      </c>
      <c r="BC21" s="9">
        <v>0.44819999999999999</v>
      </c>
      <c r="BD21" s="9">
        <v>0.18909999999999999</v>
      </c>
      <c r="BE21" s="10">
        <v>21.96</v>
      </c>
      <c r="BF21" s="10">
        <v>77.400000000000006</v>
      </c>
      <c r="BG21" s="10">
        <v>5.86</v>
      </c>
      <c r="BH21" s="10">
        <v>10</v>
      </c>
      <c r="BI21" s="10">
        <v>20.47</v>
      </c>
    </row>
    <row r="22" spans="1:61" x14ac:dyDescent="0.2">
      <c r="A22" s="5" t="s">
        <v>65</v>
      </c>
      <c r="B22" s="5">
        <v>23</v>
      </c>
      <c r="C22" s="5" t="s">
        <v>66</v>
      </c>
      <c r="D22" s="5" t="s">
        <v>153</v>
      </c>
      <c r="E22" s="5" t="s">
        <v>1</v>
      </c>
      <c r="F22" s="5" t="s">
        <v>145</v>
      </c>
      <c r="G22" s="5" t="s">
        <v>4</v>
      </c>
      <c r="H22" s="5" t="s">
        <v>69</v>
      </c>
      <c r="I22" s="5" t="str">
        <f t="shared" si="0"/>
        <v>Tr1AdeUnin</v>
      </c>
      <c r="J22" s="5" t="s">
        <v>154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125.1</v>
      </c>
      <c r="V22" s="5">
        <v>43.9</v>
      </c>
      <c r="W22" s="5">
        <v>82.5</v>
      </c>
      <c r="X22" s="5">
        <v>82.1</v>
      </c>
      <c r="Y22" s="5">
        <v>83.5</v>
      </c>
      <c r="Z22" s="5">
        <v>82.7</v>
      </c>
      <c r="AA22" s="5">
        <v>4.99E-2</v>
      </c>
      <c r="AB22" s="5">
        <v>5.2299999999999999E-2</v>
      </c>
      <c r="AC22" s="5">
        <v>9.5999999999999992E-3</v>
      </c>
      <c r="AD22" s="5">
        <v>94.379391100702577</v>
      </c>
      <c r="AE22" s="5">
        <v>33.54</v>
      </c>
      <c r="AF22" s="5">
        <v>22.19</v>
      </c>
      <c r="AG22" s="5">
        <v>11.349999999999998</v>
      </c>
      <c r="AH22" s="6">
        <v>7.5</v>
      </c>
      <c r="AI22" s="6">
        <v>65</v>
      </c>
      <c r="AJ22" s="6">
        <v>89</v>
      </c>
      <c r="AK22" s="6">
        <v>448</v>
      </c>
      <c r="AL22" s="6">
        <v>2937.7</v>
      </c>
      <c r="AM22" s="6">
        <v>0</v>
      </c>
      <c r="AN22" s="6">
        <v>18.7</v>
      </c>
      <c r="AO22" s="6">
        <v>1.2</v>
      </c>
      <c r="AP22" s="6">
        <v>20</v>
      </c>
      <c r="AQ22" s="6">
        <v>78.8</v>
      </c>
      <c r="AR22" s="6">
        <v>17.899999999999999</v>
      </c>
      <c r="AS22" s="6">
        <v>5</v>
      </c>
      <c r="AT22" s="6">
        <v>25.2</v>
      </c>
      <c r="AU22" s="7" t="s">
        <v>155</v>
      </c>
      <c r="AV22" s="7" t="s">
        <v>156</v>
      </c>
      <c r="AW22" s="7" t="s">
        <v>73</v>
      </c>
      <c r="AX22" s="7" t="s">
        <v>74</v>
      </c>
      <c r="AY22" s="8">
        <v>1.69902</v>
      </c>
      <c r="AZ22" s="9">
        <v>0.26860000000000001</v>
      </c>
      <c r="BA22" s="9">
        <v>3.7429000000000001</v>
      </c>
      <c r="BB22" s="9">
        <v>0.66069999999999995</v>
      </c>
      <c r="BC22" s="9">
        <v>0.37019999999999997</v>
      </c>
      <c r="BD22" s="9">
        <v>0.16139999999999999</v>
      </c>
      <c r="BE22" s="10">
        <v>25.58</v>
      </c>
      <c r="BF22" s="10">
        <v>59.63</v>
      </c>
      <c r="BG22" s="10">
        <v>5.38</v>
      </c>
      <c r="BH22" s="10">
        <v>9.2200000000000006</v>
      </c>
      <c r="BI22" s="10">
        <v>29.63</v>
      </c>
    </row>
    <row r="23" spans="1:61" x14ac:dyDescent="0.2">
      <c r="A23" s="5" t="s">
        <v>65</v>
      </c>
      <c r="B23" s="5">
        <v>24</v>
      </c>
      <c r="C23" s="5" t="s">
        <v>66</v>
      </c>
      <c r="D23" s="5" t="s">
        <v>157</v>
      </c>
      <c r="E23" s="5" t="s">
        <v>1</v>
      </c>
      <c r="F23" s="5" t="s">
        <v>145</v>
      </c>
      <c r="G23" s="5" t="s">
        <v>4</v>
      </c>
      <c r="H23" s="5" t="s">
        <v>69</v>
      </c>
      <c r="I23" s="5" t="str">
        <f t="shared" si="0"/>
        <v>Tr1AdeUnin</v>
      </c>
      <c r="J23" s="5" t="s">
        <v>158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129</v>
      </c>
      <c r="V23" s="5">
        <v>38.700000000000003</v>
      </c>
      <c r="W23" s="5">
        <v>83.8</v>
      </c>
      <c r="X23" s="5">
        <v>83.5</v>
      </c>
      <c r="Y23" s="5">
        <v>84.1</v>
      </c>
      <c r="Z23" s="5">
        <v>83.8</v>
      </c>
      <c r="AA23" s="5">
        <v>5.67E-2</v>
      </c>
      <c r="AB23" s="5">
        <v>5.7099999999999998E-2</v>
      </c>
      <c r="AC23" s="5">
        <v>1.01E-2</v>
      </c>
      <c r="AD23" s="5">
        <v>99.148936170212778</v>
      </c>
      <c r="AE23" s="5">
        <v>33.5</v>
      </c>
      <c r="AF23" s="5">
        <v>22.21</v>
      </c>
      <c r="AG23" s="5">
        <v>11.29</v>
      </c>
      <c r="AH23" s="6">
        <v>7.33</v>
      </c>
      <c r="AI23" s="6">
        <v>46</v>
      </c>
      <c r="AJ23" s="6">
        <v>53</v>
      </c>
      <c r="AK23" s="6">
        <v>484</v>
      </c>
      <c r="AL23" s="6">
        <v>2489.6999999999998</v>
      </c>
      <c r="AM23" s="6">
        <v>0</v>
      </c>
      <c r="AN23" s="6">
        <v>16.600000000000001</v>
      </c>
      <c r="AO23" s="6">
        <v>0.8</v>
      </c>
      <c r="AP23" s="6">
        <v>24.3</v>
      </c>
      <c r="AQ23" s="6">
        <v>74.900000000000006</v>
      </c>
      <c r="AR23" s="6">
        <v>3.2</v>
      </c>
      <c r="AS23" s="6">
        <v>4.5</v>
      </c>
      <c r="AT23" s="6">
        <v>18.7</v>
      </c>
      <c r="AU23" s="7" t="s">
        <v>159</v>
      </c>
      <c r="AV23" s="7" t="s">
        <v>160</v>
      </c>
      <c r="AW23" s="7" t="s">
        <v>73</v>
      </c>
      <c r="AX23" s="7" t="s">
        <v>74</v>
      </c>
      <c r="AY23" s="8">
        <v>1.1839</v>
      </c>
      <c r="AZ23" s="9">
        <v>0.2225</v>
      </c>
      <c r="BA23" s="9">
        <v>3.6324999999999998</v>
      </c>
      <c r="BB23" s="9">
        <v>0.4864</v>
      </c>
      <c r="BC23" s="9">
        <v>0.24729999999999999</v>
      </c>
      <c r="BD23" s="9">
        <v>0.1227</v>
      </c>
      <c r="BE23" s="10">
        <v>39.56</v>
      </c>
      <c r="BF23" s="10">
        <v>40.85</v>
      </c>
      <c r="BG23" s="10">
        <v>4.55</v>
      </c>
      <c r="BH23" s="10">
        <v>9.84</v>
      </c>
      <c r="BI23" s="10">
        <v>18.23</v>
      </c>
    </row>
    <row r="24" spans="1:61" x14ac:dyDescent="0.2">
      <c r="A24" s="5" t="s">
        <v>65</v>
      </c>
      <c r="B24" s="5">
        <v>25</v>
      </c>
      <c r="C24" s="5" t="s">
        <v>66</v>
      </c>
      <c r="D24" s="5" t="s">
        <v>161</v>
      </c>
      <c r="E24" s="5" t="s">
        <v>1</v>
      </c>
      <c r="F24" s="5" t="s">
        <v>145</v>
      </c>
      <c r="G24" s="5" t="s">
        <v>4</v>
      </c>
      <c r="H24" s="5" t="s">
        <v>69</v>
      </c>
      <c r="I24" s="5" t="str">
        <f t="shared" si="0"/>
        <v>Tr1AdeUnin</v>
      </c>
      <c r="J24" s="5" t="s">
        <v>162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122.1</v>
      </c>
      <c r="V24" s="5">
        <v>45.6</v>
      </c>
      <c r="W24" s="5">
        <v>83.1</v>
      </c>
      <c r="X24" s="5">
        <v>84.4</v>
      </c>
      <c r="Y24" s="5">
        <v>82.9</v>
      </c>
      <c r="Z24" s="5">
        <v>83.466666666666669</v>
      </c>
      <c r="AA24" s="5">
        <v>4.7899999999999998E-2</v>
      </c>
      <c r="AB24" s="5">
        <v>4.9599999999999998E-2</v>
      </c>
      <c r="AC24" s="5">
        <v>9.5999999999999992E-3</v>
      </c>
      <c r="AD24" s="5">
        <v>95.75</v>
      </c>
      <c r="AE24" s="5">
        <v>34.43</v>
      </c>
      <c r="AF24" s="5">
        <v>22.16</v>
      </c>
      <c r="AG24" s="5">
        <v>12.27</v>
      </c>
      <c r="AH24" s="6">
        <v>7.16</v>
      </c>
      <c r="AI24" s="6">
        <v>62</v>
      </c>
      <c r="AJ24" s="6">
        <v>115</v>
      </c>
      <c r="AK24" s="6">
        <v>484</v>
      </c>
      <c r="AL24" s="6">
        <v>2751.1</v>
      </c>
      <c r="AM24" s="6">
        <v>0</v>
      </c>
      <c r="AN24" s="6">
        <v>18.100000000000001</v>
      </c>
      <c r="AO24" s="6">
        <v>1.6</v>
      </c>
      <c r="AP24" s="6">
        <v>22.3</v>
      </c>
      <c r="AQ24" s="6">
        <v>76.099999999999994</v>
      </c>
      <c r="AR24" s="6">
        <v>4.5999999999999996</v>
      </c>
      <c r="AS24" s="6">
        <v>5.0999999999999996</v>
      </c>
      <c r="AT24" s="6">
        <v>41.1</v>
      </c>
      <c r="AU24" s="7" t="s">
        <v>163</v>
      </c>
      <c r="AV24" s="7" t="s">
        <v>164</v>
      </c>
      <c r="AW24" s="7" t="s">
        <v>73</v>
      </c>
      <c r="AX24" s="7" t="s">
        <v>74</v>
      </c>
      <c r="AY24" s="8">
        <v>2.51024</v>
      </c>
      <c r="AZ24" s="9">
        <v>0.29399999999999998</v>
      </c>
      <c r="BA24" s="9">
        <v>4.3280000000000003</v>
      </c>
      <c r="BB24" s="9">
        <v>0.75739999999999996</v>
      </c>
      <c r="BC24" s="9">
        <v>0.40079999999999999</v>
      </c>
      <c r="BD24" s="9">
        <v>0.20430000000000001</v>
      </c>
      <c r="BE24" s="10">
        <v>41.85</v>
      </c>
      <c r="BF24" s="10">
        <v>60.49</v>
      </c>
      <c r="BG24" s="10">
        <v>6.62</v>
      </c>
      <c r="BH24" s="10">
        <v>11.55</v>
      </c>
      <c r="BI24" s="10">
        <v>25.72</v>
      </c>
    </row>
    <row r="25" spans="1:61" x14ac:dyDescent="0.2">
      <c r="A25" s="5" t="s">
        <v>65</v>
      </c>
      <c r="B25" s="5">
        <v>26</v>
      </c>
      <c r="C25" s="5" t="s">
        <v>66</v>
      </c>
      <c r="D25" s="5" t="s">
        <v>165</v>
      </c>
      <c r="E25" s="5" t="s">
        <v>1</v>
      </c>
      <c r="F25" s="5" t="s">
        <v>145</v>
      </c>
      <c r="G25" s="5" t="s">
        <v>4</v>
      </c>
      <c r="H25" s="5" t="s">
        <v>69</v>
      </c>
      <c r="I25" s="5" t="str">
        <f t="shared" si="0"/>
        <v>Tr1AdeUnin</v>
      </c>
      <c r="J25" s="5" t="s">
        <v>166</v>
      </c>
      <c r="K25" s="5">
        <v>13.333</v>
      </c>
      <c r="L25" s="5">
        <v>0.13333</v>
      </c>
      <c r="M25" s="5">
        <v>0.37378727190520278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117.5</v>
      </c>
      <c r="V25" s="5">
        <v>44.5</v>
      </c>
      <c r="W25" s="5">
        <v>81.8</v>
      </c>
      <c r="X25" s="5">
        <v>82.5</v>
      </c>
      <c r="Y25" s="5">
        <v>82.1</v>
      </c>
      <c r="Z25" s="5">
        <v>82.13333333333334</v>
      </c>
      <c r="AA25" s="5">
        <v>4.7800000000000002E-2</v>
      </c>
      <c r="AB25" s="5">
        <v>4.9599999999999998E-2</v>
      </c>
      <c r="AC25" s="5">
        <v>9.5999999999999992E-3</v>
      </c>
      <c r="AD25" s="5">
        <v>95.5</v>
      </c>
      <c r="AE25" s="5">
        <v>33.65</v>
      </c>
      <c r="AF25" s="5">
        <v>22.22</v>
      </c>
      <c r="AG25" s="5">
        <v>11.43</v>
      </c>
      <c r="AH25" s="6">
        <v>7.53</v>
      </c>
      <c r="AI25" s="6">
        <v>64</v>
      </c>
      <c r="AJ25" s="6">
        <v>95</v>
      </c>
      <c r="AK25" s="6">
        <v>415</v>
      </c>
      <c r="AL25" s="6">
        <v>2888.4</v>
      </c>
      <c r="AM25" s="6">
        <v>0</v>
      </c>
      <c r="AN25" s="6">
        <v>18.100000000000001</v>
      </c>
      <c r="AO25" s="6">
        <v>1.3</v>
      </c>
      <c r="AP25" s="6">
        <v>19.100000000000001</v>
      </c>
      <c r="AQ25" s="6">
        <v>79.599999999999994</v>
      </c>
      <c r="AR25" s="6">
        <v>4.5</v>
      </c>
      <c r="AS25" s="6">
        <v>5.0999999999999996</v>
      </c>
      <c r="AT25" s="6">
        <v>28.7</v>
      </c>
      <c r="AU25" s="7" t="s">
        <v>167</v>
      </c>
      <c r="AV25" s="7" t="s">
        <v>168</v>
      </c>
      <c r="AW25" s="7" t="s">
        <v>73</v>
      </c>
      <c r="AX25" s="7" t="s">
        <v>74</v>
      </c>
      <c r="AY25" s="8">
        <v>2.0740799999999999</v>
      </c>
      <c r="AZ25" s="9">
        <v>0.22559999999999999</v>
      </c>
      <c r="BA25" s="9">
        <v>4.0358000000000001</v>
      </c>
      <c r="BB25" s="9">
        <v>0.78</v>
      </c>
      <c r="BC25" s="9">
        <v>0.3463</v>
      </c>
      <c r="BD25" s="9">
        <v>0.17050000000000001</v>
      </c>
      <c r="BE25" s="10">
        <v>46.21</v>
      </c>
      <c r="BF25" s="10">
        <v>63.54</v>
      </c>
      <c r="BG25" s="10">
        <v>6.05</v>
      </c>
      <c r="BH25" s="10">
        <v>12.1</v>
      </c>
      <c r="BI25" s="10">
        <v>18.43</v>
      </c>
    </row>
    <row r="26" spans="1:61" x14ac:dyDescent="0.2">
      <c r="A26" s="5" t="s">
        <v>65</v>
      </c>
      <c r="B26" s="5">
        <v>27</v>
      </c>
      <c r="C26" s="5" t="s">
        <v>66</v>
      </c>
      <c r="D26" s="5" t="s">
        <v>169</v>
      </c>
      <c r="E26" s="5" t="s">
        <v>1</v>
      </c>
      <c r="F26" s="5" t="s">
        <v>145</v>
      </c>
      <c r="G26" s="5" t="s">
        <v>4</v>
      </c>
      <c r="H26" s="5" t="s">
        <v>69</v>
      </c>
      <c r="I26" s="5" t="str">
        <f t="shared" si="0"/>
        <v>Tr1AdeUnin</v>
      </c>
      <c r="J26" s="5" t="s">
        <v>170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115.8</v>
      </c>
      <c r="V26" s="5">
        <v>49.5</v>
      </c>
      <c r="W26" s="5">
        <v>81.900000000000006</v>
      </c>
      <c r="X26" s="5">
        <v>81.900000000000006</v>
      </c>
      <c r="Y26" s="5">
        <v>82.1</v>
      </c>
      <c r="Z26" s="5">
        <v>81.966666666666669</v>
      </c>
      <c r="AA26" s="5">
        <v>4.8300000000000003E-2</v>
      </c>
      <c r="AB26" s="5">
        <v>5.0599999999999999E-2</v>
      </c>
      <c r="AC26" s="5">
        <v>8.9999999999999993E-3</v>
      </c>
      <c r="AD26" s="5">
        <v>94.471153846153854</v>
      </c>
      <c r="AE26" s="5">
        <v>33.479999999999997</v>
      </c>
      <c r="AF26" s="5">
        <v>22.3</v>
      </c>
      <c r="AG26" s="5">
        <v>11.179999999999996</v>
      </c>
      <c r="AH26" s="6">
        <v>7.46</v>
      </c>
      <c r="AI26" s="6">
        <v>69</v>
      </c>
      <c r="AJ26" s="6">
        <v>92</v>
      </c>
      <c r="AK26" s="6">
        <v>503</v>
      </c>
      <c r="AL26" s="6">
        <v>2991.3</v>
      </c>
      <c r="AM26" s="6">
        <v>0</v>
      </c>
      <c r="AN26" s="6">
        <v>19.399999999999999</v>
      </c>
      <c r="AO26" s="6">
        <v>1.2</v>
      </c>
      <c r="AP26" s="6">
        <v>21.6</v>
      </c>
      <c r="AQ26" s="6">
        <v>77.2</v>
      </c>
      <c r="AR26" s="6">
        <v>4.8</v>
      </c>
      <c r="AS26" s="6">
        <v>4.9000000000000004</v>
      </c>
      <c r="AT26" s="6">
        <v>26.5</v>
      </c>
      <c r="AU26" s="7" t="s">
        <v>171</v>
      </c>
      <c r="AV26" s="7" t="s">
        <v>172</v>
      </c>
      <c r="AW26" s="7" t="s">
        <v>73</v>
      </c>
      <c r="AX26" s="7" t="s">
        <v>74</v>
      </c>
      <c r="AY26" s="8">
        <v>1.5223</v>
      </c>
      <c r="AZ26" s="9">
        <v>0.255</v>
      </c>
      <c r="BA26" s="9">
        <v>4.0350999999999999</v>
      </c>
      <c r="BB26" s="9">
        <v>0.69989999999999997</v>
      </c>
      <c r="BC26" s="9">
        <v>0.30320000000000003</v>
      </c>
      <c r="BD26" s="9">
        <v>0.14729999999999999</v>
      </c>
      <c r="BE26" s="10">
        <v>47.39</v>
      </c>
      <c r="BF26" s="10">
        <v>51.6</v>
      </c>
      <c r="BG26" s="10">
        <v>4.8499999999999996</v>
      </c>
      <c r="BH26" s="10">
        <v>10.220000000000001</v>
      </c>
      <c r="BI26" s="10">
        <v>15.97</v>
      </c>
    </row>
    <row r="27" spans="1:61" x14ac:dyDescent="0.2">
      <c r="A27" s="5" t="s">
        <v>65</v>
      </c>
      <c r="B27" s="5">
        <v>28</v>
      </c>
      <c r="C27" s="5" t="s">
        <v>66</v>
      </c>
      <c r="D27" s="5" t="s">
        <v>173</v>
      </c>
      <c r="E27" s="5" t="s">
        <v>1</v>
      </c>
      <c r="F27" s="5" t="s">
        <v>145</v>
      </c>
      <c r="G27" s="5" t="s">
        <v>4</v>
      </c>
      <c r="H27" s="5" t="s">
        <v>69</v>
      </c>
      <c r="I27" s="5" t="str">
        <f t="shared" si="0"/>
        <v>Tr1AdeUnin</v>
      </c>
      <c r="J27" s="5" t="s">
        <v>174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118.4</v>
      </c>
      <c r="V27" s="5">
        <v>42.6</v>
      </c>
      <c r="W27" s="5">
        <v>81.3</v>
      </c>
      <c r="X27" s="5">
        <v>82.4</v>
      </c>
      <c r="Y27" s="5">
        <v>82.1</v>
      </c>
      <c r="Z27" s="5">
        <v>81.933333333333323</v>
      </c>
      <c r="AA27" s="5">
        <v>5.2200000000000003E-2</v>
      </c>
      <c r="AB27" s="5">
        <v>5.5100000000000003E-2</v>
      </c>
      <c r="AC27" s="5">
        <v>1.01E-2</v>
      </c>
      <c r="AD27" s="5">
        <v>93.555555555555557</v>
      </c>
      <c r="AE27" s="5">
        <v>34.99</v>
      </c>
      <c r="AF27" s="5">
        <v>21.94</v>
      </c>
      <c r="AG27" s="5">
        <v>13.05</v>
      </c>
      <c r="AH27" s="6">
        <v>7.49</v>
      </c>
      <c r="AI27" s="6">
        <v>85</v>
      </c>
      <c r="AJ27" s="6">
        <v>93</v>
      </c>
      <c r="AK27" s="6">
        <v>457</v>
      </c>
      <c r="AL27" s="6">
        <v>2937.4</v>
      </c>
      <c r="AM27" s="6">
        <v>0</v>
      </c>
      <c r="AN27" s="6">
        <v>18.7</v>
      </c>
      <c r="AO27" s="6">
        <v>1.3</v>
      </c>
      <c r="AP27" s="6">
        <v>20.3</v>
      </c>
      <c r="AQ27" s="6">
        <v>78.400000000000006</v>
      </c>
      <c r="AR27" s="6">
        <v>12.7</v>
      </c>
      <c r="AS27" s="6">
        <v>5.2</v>
      </c>
      <c r="AT27" s="6">
        <v>24.5</v>
      </c>
      <c r="AU27" s="7" t="s">
        <v>175</v>
      </c>
      <c r="AV27" s="7" t="s">
        <v>176</v>
      </c>
      <c r="AW27" s="7" t="s">
        <v>73</v>
      </c>
      <c r="AX27" s="7" t="s">
        <v>74</v>
      </c>
      <c r="AY27" s="8">
        <v>1.65954</v>
      </c>
      <c r="AZ27" s="9">
        <v>0.2089</v>
      </c>
      <c r="BA27" s="9">
        <v>3.7877999999999998</v>
      </c>
      <c r="BB27" s="9">
        <v>0.69359999999999999</v>
      </c>
      <c r="BC27" s="9">
        <v>0.31890000000000002</v>
      </c>
      <c r="BD27" s="9">
        <v>0.14610000000000001</v>
      </c>
      <c r="BE27" s="10">
        <v>62.82</v>
      </c>
      <c r="BF27" s="10">
        <v>58.79</v>
      </c>
      <c r="BG27" s="10">
        <v>5.5</v>
      </c>
      <c r="BH27" s="10">
        <v>11.69</v>
      </c>
      <c r="BI27" s="10">
        <v>18.09</v>
      </c>
    </row>
    <row r="28" spans="1:61" x14ac:dyDescent="0.2">
      <c r="A28" s="5" t="s">
        <v>65</v>
      </c>
      <c r="B28" s="5">
        <v>29</v>
      </c>
      <c r="C28" s="5" t="s">
        <v>66</v>
      </c>
      <c r="D28" s="5" t="s">
        <v>177</v>
      </c>
      <c r="E28" s="5" t="s">
        <v>1</v>
      </c>
      <c r="F28" s="5" t="s">
        <v>145</v>
      </c>
      <c r="G28" s="5" t="s">
        <v>4</v>
      </c>
      <c r="H28" s="5" t="s">
        <v>69</v>
      </c>
      <c r="I28" s="5" t="str">
        <f t="shared" si="0"/>
        <v>Tr1AdeUnin</v>
      </c>
      <c r="J28" s="5" t="s">
        <v>178</v>
      </c>
      <c r="K28" s="5">
        <v>13.333</v>
      </c>
      <c r="L28" s="5">
        <v>0.13333</v>
      </c>
      <c r="M28" s="5">
        <v>0.37378727190520278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132.30000000000001</v>
      </c>
      <c r="V28" s="5">
        <v>46.5</v>
      </c>
      <c r="W28" s="5">
        <v>81.900000000000006</v>
      </c>
      <c r="X28" s="5">
        <v>81.7</v>
      </c>
      <c r="Y28" s="5">
        <v>81.599999999999994</v>
      </c>
      <c r="Z28" s="5">
        <v>81.733333333333334</v>
      </c>
      <c r="AA28" s="5">
        <v>4.3799999999999999E-2</v>
      </c>
      <c r="AB28" s="5">
        <v>4.6600000000000003E-2</v>
      </c>
      <c r="AC28" s="5">
        <v>8.9999999999999993E-3</v>
      </c>
      <c r="AD28" s="5">
        <v>92.553191489361694</v>
      </c>
      <c r="AE28" s="5">
        <v>34.31</v>
      </c>
      <c r="AF28" s="5">
        <v>22.18</v>
      </c>
      <c r="AG28" s="5">
        <v>12.130000000000003</v>
      </c>
      <c r="AH28" s="6">
        <v>6.76</v>
      </c>
      <c r="AI28" s="6">
        <v>56</v>
      </c>
      <c r="AJ28" s="6">
        <v>140</v>
      </c>
      <c r="AK28" s="6">
        <v>415</v>
      </c>
      <c r="AL28" s="6">
        <v>2930.4</v>
      </c>
      <c r="AM28" s="6">
        <v>2</v>
      </c>
      <c r="AN28" s="6">
        <v>20.5</v>
      </c>
      <c r="AO28" s="6">
        <v>1.8</v>
      </c>
      <c r="AP28" s="6">
        <v>16.899999999999999</v>
      </c>
      <c r="AQ28" s="6">
        <v>71.599999999999994</v>
      </c>
      <c r="AR28" s="6">
        <v>4.0999999999999996</v>
      </c>
      <c r="AS28" s="6">
        <v>3.8</v>
      </c>
      <c r="AT28" s="6">
        <v>30.1</v>
      </c>
      <c r="AU28" s="7" t="s">
        <v>179</v>
      </c>
      <c r="AV28" s="7" t="s">
        <v>180</v>
      </c>
      <c r="AW28" s="7" t="s">
        <v>73</v>
      </c>
      <c r="AX28" s="7" t="s">
        <v>74</v>
      </c>
      <c r="AY28" s="8">
        <v>2.40496</v>
      </c>
      <c r="AZ28" s="9">
        <v>0.23710000000000001</v>
      </c>
      <c r="BA28" s="9">
        <v>4.3098000000000001</v>
      </c>
      <c r="BB28" s="9">
        <v>0.90029999999999999</v>
      </c>
      <c r="BC28" s="9">
        <v>0.35720000000000002</v>
      </c>
      <c r="BD28" s="9">
        <v>0.2084</v>
      </c>
      <c r="BE28" s="10">
        <v>53.87</v>
      </c>
      <c r="BF28" s="10">
        <v>78.849999999999994</v>
      </c>
      <c r="BG28" s="10">
        <v>6.58</v>
      </c>
      <c r="BH28" s="10">
        <v>12.84</v>
      </c>
      <c r="BI28" s="10">
        <v>22.48</v>
      </c>
    </row>
    <row r="29" spans="1:61" x14ac:dyDescent="0.2">
      <c r="A29" s="5" t="s">
        <v>65</v>
      </c>
      <c r="B29" s="5">
        <v>31</v>
      </c>
      <c r="C29" s="5" t="s">
        <v>66</v>
      </c>
      <c r="D29" s="5" t="s">
        <v>181</v>
      </c>
      <c r="E29" s="5" t="s">
        <v>1</v>
      </c>
      <c r="F29" s="5" t="s">
        <v>145</v>
      </c>
      <c r="G29" s="5" t="s">
        <v>0</v>
      </c>
      <c r="H29" s="5" t="s">
        <v>108</v>
      </c>
      <c r="I29" s="5" t="str">
        <f t="shared" si="0"/>
        <v>Tr1AdeInoc</v>
      </c>
      <c r="J29" s="5" t="s">
        <v>182</v>
      </c>
      <c r="K29" s="5">
        <v>86.667000000000002</v>
      </c>
      <c r="L29" s="5">
        <v>0.86667000000000005</v>
      </c>
      <c r="M29" s="5">
        <v>1.1970090548896939</v>
      </c>
      <c r="N29" s="5">
        <v>1</v>
      </c>
      <c r="O29" s="5">
        <v>0.16666666666666666</v>
      </c>
      <c r="P29" s="5">
        <v>0.42053433528396511</v>
      </c>
      <c r="Q29" s="5">
        <v>16.666666666666664</v>
      </c>
      <c r="R29" s="5">
        <v>0</v>
      </c>
      <c r="S29" s="5">
        <v>0</v>
      </c>
      <c r="T29" s="5">
        <v>0</v>
      </c>
      <c r="U29" s="5">
        <v>125.8</v>
      </c>
      <c r="V29" s="5">
        <v>41.9</v>
      </c>
      <c r="W29" s="5">
        <v>82.7</v>
      </c>
      <c r="X29" s="5">
        <v>83.3</v>
      </c>
      <c r="Y29" s="5">
        <v>83.4</v>
      </c>
      <c r="Z29" s="5">
        <v>83.13333333333334</v>
      </c>
      <c r="AA29" s="5">
        <v>5.3499999999999999E-2</v>
      </c>
      <c r="AB29" s="5">
        <v>5.4800000000000001E-2</v>
      </c>
      <c r="AC29" s="5">
        <v>1.1299999999999999E-2</v>
      </c>
      <c r="AD29" s="5">
        <v>97.011494252873547</v>
      </c>
      <c r="AE29" s="5">
        <v>39.299999999999997</v>
      </c>
      <c r="AF29" s="5">
        <v>20.14</v>
      </c>
      <c r="AG29" s="5">
        <v>19.159999999999997</v>
      </c>
      <c r="AH29" s="6">
        <v>7.5</v>
      </c>
      <c r="AI29" s="6">
        <v>62</v>
      </c>
      <c r="AJ29" s="6">
        <v>94</v>
      </c>
      <c r="AK29" s="6">
        <v>422</v>
      </c>
      <c r="AL29" s="6">
        <v>2959.8</v>
      </c>
      <c r="AM29" s="6">
        <v>0</v>
      </c>
      <c r="AN29" s="6">
        <v>18.600000000000001</v>
      </c>
      <c r="AO29" s="6">
        <v>1.3</v>
      </c>
      <c r="AP29" s="6">
        <v>19</v>
      </c>
      <c r="AQ29" s="6">
        <v>79.8</v>
      </c>
      <c r="AR29" s="6">
        <v>4.5999999999999996</v>
      </c>
      <c r="AS29" s="6">
        <v>4.2</v>
      </c>
      <c r="AT29" s="6">
        <v>36.1</v>
      </c>
      <c r="AU29" s="7" t="s">
        <v>183</v>
      </c>
      <c r="AV29" s="7" t="s">
        <v>184</v>
      </c>
      <c r="AW29" s="7" t="s">
        <v>73</v>
      </c>
      <c r="AX29" s="7" t="s">
        <v>74</v>
      </c>
      <c r="AY29" s="8">
        <v>1.41326</v>
      </c>
      <c r="AZ29" s="9">
        <v>0.18290000000000001</v>
      </c>
      <c r="BA29" s="9">
        <v>3.1040999999999999</v>
      </c>
      <c r="BB29" s="9">
        <v>0.56579999999999997</v>
      </c>
      <c r="BC29" s="9">
        <v>0.29649999999999999</v>
      </c>
      <c r="BD29" s="9">
        <v>0.13389999999999999</v>
      </c>
      <c r="BE29" s="10">
        <v>54</v>
      </c>
      <c r="BF29" s="10">
        <v>43.81</v>
      </c>
      <c r="BG29" s="10">
        <v>5.04</v>
      </c>
      <c r="BH29" s="10">
        <v>9.86</v>
      </c>
      <c r="BI29" s="10">
        <v>20.02</v>
      </c>
    </row>
    <row r="30" spans="1:61" x14ac:dyDescent="0.2">
      <c r="A30" s="5" t="s">
        <v>65</v>
      </c>
      <c r="B30" s="5">
        <v>32</v>
      </c>
      <c r="C30" s="5" t="s">
        <v>66</v>
      </c>
      <c r="D30" s="5" t="s">
        <v>185</v>
      </c>
      <c r="E30" s="5" t="s">
        <v>1</v>
      </c>
      <c r="F30" s="5" t="s">
        <v>145</v>
      </c>
      <c r="G30" s="5" t="s">
        <v>0</v>
      </c>
      <c r="H30" s="5" t="s">
        <v>108</v>
      </c>
      <c r="I30" s="5" t="str">
        <f t="shared" si="0"/>
        <v>Tr1AdeInoc</v>
      </c>
      <c r="J30" s="5" t="s">
        <v>186</v>
      </c>
      <c r="K30" s="5">
        <v>46.666999999999994</v>
      </c>
      <c r="L30" s="5">
        <v>0.46666999999999997</v>
      </c>
      <c r="M30" s="5">
        <v>0.75204342995711382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115.8</v>
      </c>
      <c r="V30" s="5">
        <v>43.3</v>
      </c>
      <c r="W30" s="5">
        <v>82.6</v>
      </c>
      <c r="X30" s="5">
        <v>83.2</v>
      </c>
      <c r="Y30" s="5">
        <v>84.4</v>
      </c>
      <c r="Z30" s="5">
        <v>83.4</v>
      </c>
      <c r="AA30" s="5">
        <v>4.7100000000000003E-2</v>
      </c>
      <c r="AB30" s="5">
        <v>4.9500000000000002E-2</v>
      </c>
      <c r="AC30" s="5">
        <v>0.01</v>
      </c>
      <c r="AD30" s="5">
        <v>93.924050632911388</v>
      </c>
      <c r="AE30" s="5">
        <v>34.200000000000003</v>
      </c>
      <c r="AF30" s="5">
        <v>22.18</v>
      </c>
      <c r="AG30" s="5">
        <v>12.020000000000003</v>
      </c>
      <c r="AH30" s="6">
        <v>7.24</v>
      </c>
      <c r="AI30" s="6">
        <v>63</v>
      </c>
      <c r="AJ30" s="6">
        <v>109</v>
      </c>
      <c r="AK30" s="6">
        <v>393</v>
      </c>
      <c r="AL30" s="6">
        <v>2807.5</v>
      </c>
      <c r="AM30" s="6">
        <v>0</v>
      </c>
      <c r="AN30" s="6">
        <v>17.600000000000001</v>
      </c>
      <c r="AO30" s="6">
        <v>1.6</v>
      </c>
      <c r="AP30" s="6">
        <v>18.600000000000001</v>
      </c>
      <c r="AQ30" s="6">
        <v>79.8</v>
      </c>
      <c r="AR30" s="6">
        <v>5.0999999999999996</v>
      </c>
      <c r="AS30" s="6">
        <v>5.0999999999999996</v>
      </c>
      <c r="AT30" s="6">
        <v>26.9</v>
      </c>
      <c r="AU30" s="7" t="s">
        <v>187</v>
      </c>
      <c r="AV30" s="7" t="s">
        <v>188</v>
      </c>
      <c r="AW30" s="7" t="s">
        <v>73</v>
      </c>
      <c r="AX30" s="7" t="s">
        <v>74</v>
      </c>
      <c r="AY30" s="8">
        <v>2.6202200000000002</v>
      </c>
      <c r="AZ30" s="9">
        <v>0.29949999999999999</v>
      </c>
      <c r="BA30" s="9">
        <v>3.3088000000000002</v>
      </c>
      <c r="BB30" s="9">
        <v>0.68579999999999997</v>
      </c>
      <c r="BC30" s="9">
        <v>0.39950000000000002</v>
      </c>
      <c r="BD30" s="9">
        <v>0.19170000000000001</v>
      </c>
      <c r="BE30" s="10">
        <v>27.16</v>
      </c>
      <c r="BF30" s="10">
        <v>74.77</v>
      </c>
      <c r="BG30" s="10">
        <v>6.23</v>
      </c>
      <c r="BH30" s="10">
        <v>8.51</v>
      </c>
      <c r="BI30" s="10">
        <v>21.72</v>
      </c>
    </row>
    <row r="31" spans="1:61" x14ac:dyDescent="0.2">
      <c r="A31" s="5" t="s">
        <v>65</v>
      </c>
      <c r="B31" s="5">
        <v>33</v>
      </c>
      <c r="C31" s="5" t="s">
        <v>66</v>
      </c>
      <c r="D31" s="5" t="s">
        <v>189</v>
      </c>
      <c r="E31" s="5" t="s">
        <v>1</v>
      </c>
      <c r="F31" s="5" t="s">
        <v>145</v>
      </c>
      <c r="G31" s="5" t="s">
        <v>0</v>
      </c>
      <c r="H31" s="5" t="s">
        <v>108</v>
      </c>
      <c r="I31" s="5" t="str">
        <f t="shared" si="0"/>
        <v>Tr1AdeInoc</v>
      </c>
      <c r="J31" s="5" t="s">
        <v>190</v>
      </c>
      <c r="K31" s="5">
        <v>26.667000000000002</v>
      </c>
      <c r="L31" s="5">
        <v>0.26667000000000002</v>
      </c>
      <c r="M31" s="5">
        <v>0.54264287113396514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119.6</v>
      </c>
      <c r="V31" s="5">
        <v>50.1</v>
      </c>
      <c r="W31" s="5">
        <v>82.7</v>
      </c>
      <c r="X31" s="5">
        <v>83.4</v>
      </c>
      <c r="Y31" s="5">
        <v>83.2</v>
      </c>
      <c r="Z31" s="5">
        <v>83.100000000000009</v>
      </c>
      <c r="AA31" s="5">
        <v>4.7100000000000003E-2</v>
      </c>
      <c r="AB31" s="5">
        <v>4.9399999999999999E-2</v>
      </c>
      <c r="AC31" s="5">
        <v>8.8000000000000005E-3</v>
      </c>
      <c r="AD31" s="5">
        <v>94.334975369458135</v>
      </c>
      <c r="AE31" s="5">
        <v>29.74</v>
      </c>
      <c r="AF31" s="5">
        <v>22.25</v>
      </c>
      <c r="AG31" s="5">
        <v>7.4899999999999984</v>
      </c>
      <c r="AH31" s="6">
        <v>7.42</v>
      </c>
      <c r="AI31" s="6">
        <v>71</v>
      </c>
      <c r="AJ31" s="6">
        <v>94</v>
      </c>
      <c r="AK31" s="6">
        <v>428</v>
      </c>
      <c r="AL31" s="6">
        <v>3014.7</v>
      </c>
      <c r="AM31" s="6">
        <v>0</v>
      </c>
      <c r="AN31" s="6">
        <v>18.8</v>
      </c>
      <c r="AO31" s="6">
        <v>1.3</v>
      </c>
      <c r="AP31" s="6">
        <v>19</v>
      </c>
      <c r="AQ31" s="6">
        <v>79.8</v>
      </c>
      <c r="AR31" s="6">
        <v>5.3</v>
      </c>
      <c r="AS31" s="6">
        <v>5.3</v>
      </c>
      <c r="AT31" s="6">
        <v>36.299999999999997</v>
      </c>
      <c r="AU31" s="7" t="s">
        <v>191</v>
      </c>
      <c r="AV31" s="7" t="s">
        <v>192</v>
      </c>
      <c r="AW31" s="7" t="s">
        <v>73</v>
      </c>
      <c r="AX31" s="7" t="s">
        <v>74</v>
      </c>
      <c r="AY31" s="8">
        <v>2.3748800000000001</v>
      </c>
      <c r="AZ31" s="9">
        <v>0.35599999999999998</v>
      </c>
      <c r="BA31" s="9">
        <v>4.21</v>
      </c>
      <c r="BB31" s="9">
        <v>0.71589999999999998</v>
      </c>
      <c r="BC31" s="9">
        <v>0.3826</v>
      </c>
      <c r="BD31" s="9">
        <v>0.19969999999999999</v>
      </c>
      <c r="BE31" s="10">
        <v>24.17</v>
      </c>
      <c r="BF31" s="10">
        <v>70.989999999999995</v>
      </c>
      <c r="BG31" s="10">
        <v>6.43</v>
      </c>
      <c r="BH31" s="10">
        <v>10.33</v>
      </c>
      <c r="BI31" s="10">
        <v>22.89</v>
      </c>
    </row>
    <row r="32" spans="1:61" x14ac:dyDescent="0.2">
      <c r="A32" s="5" t="s">
        <v>65</v>
      </c>
      <c r="B32" s="5">
        <v>34</v>
      </c>
      <c r="C32" s="5" t="s">
        <v>66</v>
      </c>
      <c r="D32" s="5" t="s">
        <v>193</v>
      </c>
      <c r="E32" s="5" t="s">
        <v>1</v>
      </c>
      <c r="F32" s="5" t="s">
        <v>145</v>
      </c>
      <c r="G32" s="5" t="s">
        <v>0</v>
      </c>
      <c r="H32" s="5" t="s">
        <v>108</v>
      </c>
      <c r="I32" s="5" t="str">
        <f t="shared" si="0"/>
        <v>Tr1AdeInoc</v>
      </c>
      <c r="J32" s="5" t="s">
        <v>194</v>
      </c>
      <c r="K32" s="5">
        <v>86.667000000000002</v>
      </c>
      <c r="L32" s="5">
        <v>0.86667000000000005</v>
      </c>
      <c r="M32" s="5">
        <v>1.1970090548896939</v>
      </c>
      <c r="N32" s="5">
        <v>2</v>
      </c>
      <c r="O32" s="5">
        <v>0.33333333333333331</v>
      </c>
      <c r="P32" s="5">
        <v>0.61547970867038726</v>
      </c>
      <c r="Q32" s="5">
        <v>33.333333333333329</v>
      </c>
      <c r="R32" s="5">
        <v>0</v>
      </c>
      <c r="S32" s="5">
        <v>0</v>
      </c>
      <c r="T32" s="5">
        <v>0</v>
      </c>
      <c r="U32" s="5">
        <v>126.9</v>
      </c>
      <c r="V32" s="5">
        <v>37.5</v>
      </c>
      <c r="W32" s="5">
        <v>82.9</v>
      </c>
      <c r="X32" s="5">
        <v>83.5</v>
      </c>
      <c r="Y32" s="5">
        <v>82.7</v>
      </c>
      <c r="Z32" s="5">
        <v>83.033333333333346</v>
      </c>
      <c r="AA32" s="5">
        <v>5.2600000000000001E-2</v>
      </c>
      <c r="AB32" s="5">
        <v>5.6800000000000003E-2</v>
      </c>
      <c r="AC32" s="5">
        <v>1.0999999999999999E-2</v>
      </c>
      <c r="AD32" s="5">
        <v>90.829694323144082</v>
      </c>
      <c r="AE32" s="5">
        <v>37.25</v>
      </c>
      <c r="AF32" s="5">
        <v>22.25</v>
      </c>
      <c r="AG32" s="5">
        <v>15</v>
      </c>
      <c r="AH32" s="6">
        <v>7.38</v>
      </c>
      <c r="AI32" s="6">
        <v>45</v>
      </c>
      <c r="AJ32" s="6">
        <v>71</v>
      </c>
      <c r="AK32" s="6">
        <v>429</v>
      </c>
      <c r="AL32" s="6">
        <v>2776.9</v>
      </c>
      <c r="AM32" s="6">
        <v>0</v>
      </c>
      <c r="AN32" s="6">
        <v>17.600000000000001</v>
      </c>
      <c r="AO32" s="6">
        <v>1</v>
      </c>
      <c r="AP32" s="6">
        <v>20.3</v>
      </c>
      <c r="AQ32" s="6">
        <v>78.7</v>
      </c>
      <c r="AR32" s="6">
        <v>3.2</v>
      </c>
      <c r="AS32" s="6">
        <v>5.0999999999999996</v>
      </c>
      <c r="AT32" s="6">
        <v>26.2</v>
      </c>
      <c r="AU32" s="7" t="s">
        <v>195</v>
      </c>
      <c r="AV32" s="7" t="s">
        <v>196</v>
      </c>
      <c r="AW32" s="7" t="s">
        <v>73</v>
      </c>
      <c r="AX32" s="7" t="s">
        <v>74</v>
      </c>
      <c r="AY32" s="8">
        <v>1.1293800000000001</v>
      </c>
      <c r="AZ32" s="9">
        <v>0.1857</v>
      </c>
      <c r="BA32" s="9">
        <v>3.2433999999999998</v>
      </c>
      <c r="BB32" s="9">
        <v>0.54910000000000003</v>
      </c>
      <c r="BC32" s="9">
        <v>0.2737</v>
      </c>
      <c r="BD32" s="9">
        <v>0.1042</v>
      </c>
      <c r="BE32" s="10">
        <v>61.41</v>
      </c>
      <c r="BF32" s="10">
        <v>52.23</v>
      </c>
      <c r="BG32" s="10">
        <v>4.32</v>
      </c>
      <c r="BH32" s="10">
        <v>9.91</v>
      </c>
      <c r="BI32" s="10">
        <v>14.54</v>
      </c>
    </row>
    <row r="33" spans="1:61" x14ac:dyDescent="0.2">
      <c r="A33" s="5" t="s">
        <v>65</v>
      </c>
      <c r="B33" s="5">
        <v>35</v>
      </c>
      <c r="C33" s="5" t="s">
        <v>66</v>
      </c>
      <c r="D33" s="5" t="s">
        <v>197</v>
      </c>
      <c r="E33" s="5" t="s">
        <v>1</v>
      </c>
      <c r="F33" s="5" t="s">
        <v>145</v>
      </c>
      <c r="G33" s="5" t="s">
        <v>0</v>
      </c>
      <c r="H33" s="5" t="s">
        <v>108</v>
      </c>
      <c r="I33" s="5" t="str">
        <f t="shared" si="0"/>
        <v>Tr1AdeInoc</v>
      </c>
      <c r="J33" s="5" t="s">
        <v>198</v>
      </c>
      <c r="K33" s="5">
        <v>86.667000000000002</v>
      </c>
      <c r="L33" s="5">
        <v>0.86667000000000005</v>
      </c>
      <c r="M33" s="5">
        <v>1.1970090548896939</v>
      </c>
      <c r="N33" s="5">
        <v>5</v>
      </c>
      <c r="O33" s="5">
        <v>0.83333333333333337</v>
      </c>
      <c r="P33" s="5">
        <v>1.1502619915109316</v>
      </c>
      <c r="Q33" s="5">
        <v>83.333333333333343</v>
      </c>
      <c r="R33" s="5">
        <v>0</v>
      </c>
      <c r="S33" s="5">
        <v>0</v>
      </c>
      <c r="T33" s="5">
        <v>0</v>
      </c>
      <c r="U33" s="5">
        <v>119.2</v>
      </c>
      <c r="V33" s="5">
        <v>42</v>
      </c>
      <c r="W33" s="5">
        <v>82.9</v>
      </c>
      <c r="X33" s="5">
        <v>82.8</v>
      </c>
      <c r="Y33" s="5">
        <v>84.2</v>
      </c>
      <c r="Z33" s="5">
        <v>83.3</v>
      </c>
      <c r="AA33" s="5">
        <v>4.19E-2</v>
      </c>
      <c r="AB33" s="5">
        <v>4.3400000000000001E-2</v>
      </c>
      <c r="AC33" s="5">
        <v>9.7000000000000003E-3</v>
      </c>
      <c r="AD33" s="5">
        <v>95.548961424332333</v>
      </c>
      <c r="AE33" s="5">
        <v>35.9</v>
      </c>
      <c r="AF33" s="5">
        <v>22.27</v>
      </c>
      <c r="AG33" s="5">
        <v>13.629999999999999</v>
      </c>
      <c r="AH33" s="6">
        <v>7.45</v>
      </c>
      <c r="AI33" s="6">
        <v>57</v>
      </c>
      <c r="AJ33" s="6">
        <v>87</v>
      </c>
      <c r="AK33" s="6">
        <v>443</v>
      </c>
      <c r="AL33" s="6">
        <v>2883</v>
      </c>
      <c r="AM33" s="6">
        <v>0</v>
      </c>
      <c r="AN33" s="6">
        <v>18.3</v>
      </c>
      <c r="AO33" s="6">
        <v>1.2</v>
      </c>
      <c r="AP33" s="6">
        <v>20.100000000000001</v>
      </c>
      <c r="AQ33" s="6">
        <v>78.599999999999994</v>
      </c>
      <c r="AR33" s="6">
        <v>4.0999999999999996</v>
      </c>
      <c r="AS33" s="6">
        <v>5.3</v>
      </c>
      <c r="AT33" s="6">
        <v>32.700000000000003</v>
      </c>
      <c r="AU33" s="7" t="s">
        <v>199</v>
      </c>
      <c r="AV33" s="7" t="s">
        <v>200</v>
      </c>
      <c r="AW33" s="7" t="s">
        <v>73</v>
      </c>
      <c r="AX33" s="7" t="s">
        <v>74</v>
      </c>
      <c r="AY33" s="8">
        <v>2.0120399999999998</v>
      </c>
      <c r="AZ33" s="9">
        <v>0.185</v>
      </c>
      <c r="BA33" s="9">
        <v>3.4209999999999998</v>
      </c>
      <c r="BB33" s="9">
        <v>0.72450000000000003</v>
      </c>
      <c r="BC33" s="9">
        <v>0.36880000000000002</v>
      </c>
      <c r="BD33" s="9">
        <v>0.15740000000000001</v>
      </c>
      <c r="BE33" s="10">
        <v>46.26</v>
      </c>
      <c r="BF33" s="10">
        <v>63.15</v>
      </c>
      <c r="BG33" s="10">
        <v>5.78</v>
      </c>
      <c r="BH33" s="10">
        <v>9.91</v>
      </c>
      <c r="BI33" s="10">
        <v>14.38</v>
      </c>
    </row>
    <row r="34" spans="1:61" x14ac:dyDescent="0.2">
      <c r="A34" s="5" t="s">
        <v>65</v>
      </c>
      <c r="B34" s="5">
        <v>36</v>
      </c>
      <c r="C34" s="5" t="s">
        <v>66</v>
      </c>
      <c r="D34" s="5" t="s">
        <v>201</v>
      </c>
      <c r="E34" s="5" t="s">
        <v>1</v>
      </c>
      <c r="F34" s="5" t="s">
        <v>145</v>
      </c>
      <c r="G34" s="5" t="s">
        <v>0</v>
      </c>
      <c r="H34" s="5" t="s">
        <v>108</v>
      </c>
      <c r="I34" s="5" t="str">
        <f t="shared" si="0"/>
        <v>Tr1AdeInoc</v>
      </c>
      <c r="J34" s="5" t="s">
        <v>202</v>
      </c>
      <c r="K34" s="5">
        <v>6.6669999999999989</v>
      </c>
      <c r="L34" s="5">
        <v>6.6669999999999993E-2</v>
      </c>
      <c r="M34" s="5">
        <v>0.26116409235652055</v>
      </c>
      <c r="N34" s="5">
        <v>3</v>
      </c>
      <c r="O34" s="5">
        <v>0.5</v>
      </c>
      <c r="P34" s="5">
        <v>0.78539816339744839</v>
      </c>
      <c r="Q34" s="5">
        <v>50</v>
      </c>
      <c r="R34" s="5">
        <v>0</v>
      </c>
      <c r="S34" s="5">
        <v>0</v>
      </c>
      <c r="T34" s="5">
        <v>0</v>
      </c>
      <c r="U34" s="5">
        <v>113.3</v>
      </c>
      <c r="V34" s="5">
        <v>40.1</v>
      </c>
      <c r="W34" s="5">
        <v>82.4</v>
      </c>
      <c r="X34" s="5">
        <v>83.9</v>
      </c>
      <c r="Y34" s="5">
        <v>83.8</v>
      </c>
      <c r="Z34" s="5">
        <v>83.366666666666674</v>
      </c>
      <c r="AA34" s="5">
        <v>5.16E-2</v>
      </c>
      <c r="AB34" s="5">
        <v>5.5100000000000003E-2</v>
      </c>
      <c r="AC34" s="5">
        <v>1.01E-2</v>
      </c>
      <c r="AD34" s="5">
        <v>92.222222222222214</v>
      </c>
      <c r="AE34" s="5">
        <v>34.24</v>
      </c>
      <c r="AF34" s="5">
        <v>22.39</v>
      </c>
      <c r="AG34" s="5">
        <v>11.850000000000001</v>
      </c>
      <c r="AH34" s="6">
        <v>7.08</v>
      </c>
      <c r="AI34" s="6">
        <v>76</v>
      </c>
      <c r="AJ34" s="6">
        <v>87</v>
      </c>
      <c r="AK34" s="6">
        <v>505</v>
      </c>
      <c r="AL34" s="6">
        <v>2808.7</v>
      </c>
      <c r="AM34" s="6">
        <v>0</v>
      </c>
      <c r="AN34" s="6">
        <v>18.5</v>
      </c>
      <c r="AO34" s="6">
        <v>1.2</v>
      </c>
      <c r="AP34" s="6">
        <v>22.8</v>
      </c>
      <c r="AQ34" s="6">
        <v>76</v>
      </c>
      <c r="AR34" s="6">
        <v>5.4</v>
      </c>
      <c r="AS34" s="6">
        <v>4.2</v>
      </c>
      <c r="AT34" s="6">
        <v>29.2</v>
      </c>
      <c r="AU34" s="7" t="s">
        <v>203</v>
      </c>
      <c r="AV34" s="7" t="s">
        <v>204</v>
      </c>
      <c r="AW34" s="7" t="s">
        <v>73</v>
      </c>
      <c r="AX34" s="7" t="s">
        <v>74</v>
      </c>
      <c r="AY34" s="8">
        <v>1.24594</v>
      </c>
      <c r="AZ34" s="9">
        <v>0.22509999999999999</v>
      </c>
      <c r="BA34" s="9">
        <v>3.5289999999999999</v>
      </c>
      <c r="BB34" s="9">
        <v>0.55389999999999995</v>
      </c>
      <c r="BC34" s="9">
        <v>0.28839999999999999</v>
      </c>
      <c r="BD34" s="9">
        <v>0.1129</v>
      </c>
      <c r="BE34" s="10">
        <v>27.82</v>
      </c>
      <c r="BF34" s="10">
        <v>51.48</v>
      </c>
      <c r="BG34" s="10">
        <v>3.67</v>
      </c>
      <c r="BH34" s="10">
        <v>8.66</v>
      </c>
      <c r="BI34" s="10">
        <v>16.670000000000002</v>
      </c>
    </row>
    <row r="35" spans="1:61" x14ac:dyDescent="0.2">
      <c r="A35" s="5" t="s">
        <v>65</v>
      </c>
      <c r="B35" s="5">
        <v>37</v>
      </c>
      <c r="C35" s="5" t="s">
        <v>66</v>
      </c>
      <c r="D35" s="5" t="s">
        <v>205</v>
      </c>
      <c r="E35" s="5" t="s">
        <v>1</v>
      </c>
      <c r="F35" s="5" t="s">
        <v>145</v>
      </c>
      <c r="G35" s="5" t="s">
        <v>0</v>
      </c>
      <c r="H35" s="5" t="s">
        <v>108</v>
      </c>
      <c r="I35" s="5" t="str">
        <f t="shared" si="0"/>
        <v>Tr1AdeInoc</v>
      </c>
      <c r="J35" s="5" t="s">
        <v>206</v>
      </c>
      <c r="K35" s="5">
        <v>60</v>
      </c>
      <c r="L35" s="5">
        <v>0.6</v>
      </c>
      <c r="M35" s="5">
        <v>0.88607712379261372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114.4</v>
      </c>
      <c r="V35" s="5">
        <v>45.8</v>
      </c>
      <c r="W35" s="5">
        <v>81.099999999999994</v>
      </c>
      <c r="X35" s="5">
        <v>82.1</v>
      </c>
      <c r="Y35" s="5">
        <v>83.4</v>
      </c>
      <c r="Z35" s="5">
        <v>82.2</v>
      </c>
      <c r="AA35" s="5">
        <v>5.04E-2</v>
      </c>
      <c r="AB35" s="5">
        <v>5.3499999999999999E-2</v>
      </c>
      <c r="AC35" s="5">
        <v>9.2999999999999992E-3</v>
      </c>
      <c r="AD35" s="5">
        <v>92.986425339366505</v>
      </c>
      <c r="AE35" s="5">
        <v>32.659999999999997</v>
      </c>
      <c r="AF35" s="5">
        <v>22.16</v>
      </c>
      <c r="AG35" s="5">
        <v>10.499999999999996</v>
      </c>
      <c r="AH35" s="6">
        <v>7.58</v>
      </c>
      <c r="AI35" s="6">
        <v>59</v>
      </c>
      <c r="AJ35" s="6">
        <v>70</v>
      </c>
      <c r="AK35" s="6">
        <v>399</v>
      </c>
      <c r="AL35" s="6">
        <v>2928.4</v>
      </c>
      <c r="AM35" s="6">
        <v>0</v>
      </c>
      <c r="AN35" s="6">
        <v>18.100000000000001</v>
      </c>
      <c r="AO35" s="6">
        <v>1</v>
      </c>
      <c r="AP35" s="6">
        <v>18.3</v>
      </c>
      <c r="AQ35" s="6">
        <v>80.7</v>
      </c>
      <c r="AR35" s="6">
        <v>4.4000000000000004</v>
      </c>
      <c r="AS35" s="6">
        <v>5</v>
      </c>
      <c r="AT35" s="6">
        <v>26.1</v>
      </c>
      <c r="AU35" s="7" t="s">
        <v>207</v>
      </c>
      <c r="AV35" s="7" t="s">
        <v>208</v>
      </c>
      <c r="AW35" s="7" t="s">
        <v>73</v>
      </c>
      <c r="AX35" s="7" t="s">
        <v>74</v>
      </c>
      <c r="AY35" s="8">
        <v>2.1520999999999999</v>
      </c>
      <c r="AZ35" s="9">
        <v>0.2336</v>
      </c>
      <c r="BA35" s="9">
        <v>3.9409999999999998</v>
      </c>
      <c r="BB35" s="9">
        <v>0.88890000000000002</v>
      </c>
      <c r="BC35" s="9">
        <v>0.3483</v>
      </c>
      <c r="BD35" s="9">
        <v>0.19650000000000001</v>
      </c>
      <c r="BE35" s="10">
        <v>52.73</v>
      </c>
      <c r="BF35" s="10">
        <v>78.23</v>
      </c>
      <c r="BG35" s="10">
        <v>6.25</v>
      </c>
      <c r="BH35" s="10">
        <v>11.43</v>
      </c>
      <c r="BI35" s="10">
        <v>18</v>
      </c>
    </row>
    <row r="36" spans="1:61" x14ac:dyDescent="0.2">
      <c r="A36" s="5" t="s">
        <v>65</v>
      </c>
      <c r="B36" s="5">
        <v>38</v>
      </c>
      <c r="C36" s="5" t="s">
        <v>66</v>
      </c>
      <c r="D36" s="5" t="s">
        <v>209</v>
      </c>
      <c r="E36" s="5" t="s">
        <v>1</v>
      </c>
      <c r="F36" s="5" t="s">
        <v>145</v>
      </c>
      <c r="G36" s="5" t="s">
        <v>0</v>
      </c>
      <c r="H36" s="5" t="s">
        <v>108</v>
      </c>
      <c r="I36" s="5" t="str">
        <f t="shared" si="0"/>
        <v>Tr1AdeInoc</v>
      </c>
      <c r="J36" s="5" t="s">
        <v>210</v>
      </c>
      <c r="K36" s="5">
        <v>60</v>
      </c>
      <c r="L36" s="5">
        <v>0.6</v>
      </c>
      <c r="M36" s="5">
        <v>0.88607712379261372</v>
      </c>
      <c r="N36" s="5">
        <v>5</v>
      </c>
      <c r="O36" s="5">
        <v>0.83333333333333337</v>
      </c>
      <c r="P36" s="5">
        <v>1.1502619915109316</v>
      </c>
      <c r="Q36" s="5">
        <v>83.333333333333343</v>
      </c>
      <c r="R36" s="5">
        <v>0</v>
      </c>
      <c r="S36" s="5">
        <v>0</v>
      </c>
      <c r="T36" s="5">
        <v>0</v>
      </c>
      <c r="U36" s="5">
        <v>120.2</v>
      </c>
      <c r="V36" s="5">
        <v>42.9</v>
      </c>
      <c r="W36" s="5">
        <v>84.1</v>
      </c>
      <c r="X36" s="5">
        <v>81.7</v>
      </c>
      <c r="Y36" s="5">
        <v>81.5</v>
      </c>
      <c r="Z36" s="5">
        <v>82.433333333333337</v>
      </c>
      <c r="AA36" s="5">
        <v>5.1799999999999999E-2</v>
      </c>
      <c r="AB36" s="5">
        <v>5.5899999999999998E-2</v>
      </c>
      <c r="AC36" s="5">
        <v>9.7999999999999997E-3</v>
      </c>
      <c r="AD36" s="5">
        <v>91.106290672451181</v>
      </c>
      <c r="AE36" s="5">
        <v>29.73</v>
      </c>
      <c r="AF36" s="5">
        <v>22.36</v>
      </c>
      <c r="AG36" s="5">
        <v>7.370000000000001</v>
      </c>
      <c r="AH36" s="6">
        <v>7.37</v>
      </c>
      <c r="AI36" s="6">
        <v>45</v>
      </c>
      <c r="AJ36" s="6">
        <v>82</v>
      </c>
      <c r="AK36" s="6">
        <v>402</v>
      </c>
      <c r="AL36" s="6">
        <v>2876.8</v>
      </c>
      <c r="AM36" s="6">
        <v>0</v>
      </c>
      <c r="AN36" s="6">
        <v>17.899999999999999</v>
      </c>
      <c r="AO36" s="6">
        <v>1.2</v>
      </c>
      <c r="AP36" s="6">
        <v>18.7</v>
      </c>
      <c r="AQ36" s="6">
        <v>80.2</v>
      </c>
      <c r="AR36" s="6">
        <v>3.2</v>
      </c>
      <c r="AS36" s="6">
        <v>5.0999999999999996</v>
      </c>
      <c r="AT36" s="6">
        <v>39.9</v>
      </c>
      <c r="AU36" s="7" t="s">
        <v>211</v>
      </c>
      <c r="AV36" s="7" t="s">
        <v>212</v>
      </c>
      <c r="AW36" s="7" t="s">
        <v>73</v>
      </c>
      <c r="AX36" s="7" t="s">
        <v>74</v>
      </c>
      <c r="AY36" s="8">
        <v>1.8663400000000001</v>
      </c>
      <c r="AZ36" s="9">
        <v>0.20250000000000001</v>
      </c>
      <c r="BA36" s="9">
        <v>3.7873999999999999</v>
      </c>
      <c r="BB36" s="9">
        <v>0.71189999999999998</v>
      </c>
      <c r="BC36" s="9">
        <v>0.31259999999999999</v>
      </c>
      <c r="BD36" s="9">
        <v>0.15379999999999999</v>
      </c>
      <c r="BE36" s="10">
        <v>66.510000000000005</v>
      </c>
      <c r="BF36" s="10">
        <v>56.65</v>
      </c>
      <c r="BG36" s="10">
        <v>6.14</v>
      </c>
      <c r="BH36" s="10">
        <v>10.01</v>
      </c>
      <c r="BI36" s="10">
        <v>15.32</v>
      </c>
    </row>
    <row r="37" spans="1:61" x14ac:dyDescent="0.2">
      <c r="A37" s="5" t="s">
        <v>65</v>
      </c>
      <c r="B37" s="5">
        <v>39</v>
      </c>
      <c r="C37" s="5" t="s">
        <v>66</v>
      </c>
      <c r="D37" s="5" t="s">
        <v>213</v>
      </c>
      <c r="E37" s="5" t="s">
        <v>1</v>
      </c>
      <c r="F37" s="5" t="s">
        <v>145</v>
      </c>
      <c r="G37" s="5" t="s">
        <v>0</v>
      </c>
      <c r="H37" s="5" t="s">
        <v>108</v>
      </c>
      <c r="I37" s="5" t="str">
        <f t="shared" si="0"/>
        <v>Tr1AdeInoc</v>
      </c>
      <c r="J37" s="5" t="s">
        <v>214</v>
      </c>
      <c r="K37" s="5">
        <v>60</v>
      </c>
      <c r="L37" s="5">
        <v>0.6</v>
      </c>
      <c r="M37" s="5">
        <v>0.88607712379261372</v>
      </c>
      <c r="N37" s="5">
        <v>2</v>
      </c>
      <c r="O37" s="5">
        <v>0.33333333333333331</v>
      </c>
      <c r="P37" s="5">
        <v>0.61547970867038726</v>
      </c>
      <c r="Q37" s="5">
        <v>33.333333333333329</v>
      </c>
      <c r="R37" s="5">
        <v>1</v>
      </c>
      <c r="S37" s="5">
        <v>0.16666666666666666</v>
      </c>
      <c r="T37" s="5">
        <v>16.666666666666664</v>
      </c>
      <c r="U37" s="5">
        <v>131.6</v>
      </c>
      <c r="V37" s="5">
        <v>49.1</v>
      </c>
      <c r="W37" s="5">
        <v>82.3</v>
      </c>
      <c r="X37" s="5">
        <v>82.8</v>
      </c>
      <c r="Y37" s="5">
        <v>82.4</v>
      </c>
      <c r="Z37" s="5">
        <v>82.5</v>
      </c>
      <c r="AA37" s="5">
        <v>4.6300000000000001E-2</v>
      </c>
      <c r="AB37" s="5">
        <v>4.8800000000000003E-2</v>
      </c>
      <c r="AC37" s="5">
        <v>1.09E-2</v>
      </c>
      <c r="AD37" s="5">
        <v>93.403693931398408</v>
      </c>
      <c r="AE37" s="5">
        <v>35.46</v>
      </c>
      <c r="AF37" s="5">
        <v>22.22</v>
      </c>
      <c r="AG37" s="5">
        <v>13.240000000000002</v>
      </c>
      <c r="AH37" s="6">
        <v>7.54</v>
      </c>
      <c r="AI37" s="6">
        <v>67</v>
      </c>
      <c r="AJ37" s="6">
        <v>89</v>
      </c>
      <c r="AK37" s="6">
        <v>362</v>
      </c>
      <c r="AL37" s="6">
        <v>2700.8</v>
      </c>
      <c r="AM37" s="6">
        <v>0</v>
      </c>
      <c r="AN37" s="6">
        <v>16.7</v>
      </c>
      <c r="AO37" s="6">
        <v>1.4</v>
      </c>
      <c r="AP37" s="6">
        <v>18</v>
      </c>
      <c r="AQ37" s="6">
        <v>80.599999999999994</v>
      </c>
      <c r="AR37" s="6">
        <v>5</v>
      </c>
      <c r="AS37" s="6">
        <v>4.7</v>
      </c>
      <c r="AT37" s="6">
        <v>19.899999999999999</v>
      </c>
      <c r="AU37" s="7" t="s">
        <v>215</v>
      </c>
      <c r="AV37" s="7" t="s">
        <v>216</v>
      </c>
      <c r="AW37" s="7" t="s">
        <v>73</v>
      </c>
      <c r="AX37" s="7" t="s">
        <v>74</v>
      </c>
      <c r="AY37" s="8">
        <v>2.6916600000000002</v>
      </c>
      <c r="AZ37" s="9">
        <v>0.30790000000000001</v>
      </c>
      <c r="BA37" s="9">
        <v>3.9241999999999999</v>
      </c>
      <c r="BB37" s="9">
        <v>0.70689999999999997</v>
      </c>
      <c r="BC37" s="9">
        <v>0.4093</v>
      </c>
      <c r="BD37" s="9">
        <v>0.2122</v>
      </c>
      <c r="BE37" s="10">
        <v>36.53</v>
      </c>
      <c r="BF37" s="10">
        <v>73.14</v>
      </c>
      <c r="BG37" s="10">
        <v>7.46</v>
      </c>
      <c r="BH37" s="10">
        <v>10.02</v>
      </c>
      <c r="BI37" s="10">
        <v>25.14</v>
      </c>
    </row>
    <row r="38" spans="1:61" x14ac:dyDescent="0.2">
      <c r="A38" s="5" t="s">
        <v>65</v>
      </c>
      <c r="B38" s="5">
        <v>41</v>
      </c>
      <c r="C38" s="5" t="s">
        <v>66</v>
      </c>
      <c r="D38" s="5" t="s">
        <v>217</v>
      </c>
      <c r="E38" s="5" t="s">
        <v>3</v>
      </c>
      <c r="F38" s="5" t="s">
        <v>218</v>
      </c>
      <c r="G38" s="5" t="s">
        <v>4</v>
      </c>
      <c r="H38" s="5" t="s">
        <v>69</v>
      </c>
      <c r="I38" s="5" t="str">
        <f t="shared" si="0"/>
        <v>Tr1ExcUnin</v>
      </c>
      <c r="J38" s="5" t="s">
        <v>219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119</v>
      </c>
      <c r="V38" s="5">
        <v>48.5</v>
      </c>
      <c r="W38" s="5">
        <v>82.2</v>
      </c>
      <c r="X38" s="5">
        <v>84.8</v>
      </c>
      <c r="Y38" s="5">
        <v>83.8</v>
      </c>
      <c r="Z38" s="5">
        <v>83.600000000000009</v>
      </c>
      <c r="AA38" s="5">
        <v>4.7399999999999998E-2</v>
      </c>
      <c r="AB38" s="5">
        <v>5.2499999999999998E-2</v>
      </c>
      <c r="AC38" s="5">
        <v>8.8999999999999999E-3</v>
      </c>
      <c r="AD38" s="5">
        <v>88.302752293577981</v>
      </c>
      <c r="AE38" s="5">
        <v>33.82</v>
      </c>
      <c r="AF38" s="5">
        <v>23.07</v>
      </c>
      <c r="AG38" s="5">
        <v>10.75</v>
      </c>
      <c r="AH38" s="6">
        <v>7.35</v>
      </c>
      <c r="AI38" s="6">
        <v>50</v>
      </c>
      <c r="AJ38" s="6">
        <v>62</v>
      </c>
      <c r="AK38" s="6">
        <v>455</v>
      </c>
      <c r="AL38" s="6">
        <v>3114.7</v>
      </c>
      <c r="AM38" s="6">
        <v>0</v>
      </c>
      <c r="AN38" s="6">
        <v>19</v>
      </c>
      <c r="AO38" s="6">
        <v>0.8</v>
      </c>
      <c r="AP38" s="6">
        <v>20</v>
      </c>
      <c r="AQ38" s="6">
        <v>79.2</v>
      </c>
      <c r="AR38" s="6">
        <v>3.9</v>
      </c>
      <c r="AS38" s="6">
        <v>4.0999999999999996</v>
      </c>
      <c r="AT38" s="6">
        <v>110.4</v>
      </c>
      <c r="AU38" s="7" t="s">
        <v>220</v>
      </c>
      <c r="AV38" s="7" t="s">
        <v>221</v>
      </c>
      <c r="AW38" s="7" t="s">
        <v>73</v>
      </c>
      <c r="AX38" s="7" t="s">
        <v>74</v>
      </c>
      <c r="AY38" s="8">
        <v>2.4839199999999999</v>
      </c>
      <c r="AZ38" s="9">
        <v>0.32150000000000001</v>
      </c>
      <c r="BA38" s="9">
        <v>4.4912999999999998</v>
      </c>
      <c r="BB38" s="9">
        <v>0.70269999999999999</v>
      </c>
      <c r="BC38" s="9">
        <v>0.33439999999999998</v>
      </c>
      <c r="BD38" s="9">
        <v>0.2281</v>
      </c>
      <c r="BE38" s="10">
        <v>59.94</v>
      </c>
      <c r="BF38" s="10">
        <v>65.459999999999994</v>
      </c>
      <c r="BG38" s="10">
        <v>7.15</v>
      </c>
      <c r="BH38" s="10">
        <v>11.03</v>
      </c>
      <c r="BI38" s="10">
        <v>27.22</v>
      </c>
    </row>
    <row r="39" spans="1:61" x14ac:dyDescent="0.2">
      <c r="A39" s="5" t="s">
        <v>65</v>
      </c>
      <c r="B39" s="5">
        <v>42</v>
      </c>
      <c r="C39" s="5" t="s">
        <v>66</v>
      </c>
      <c r="D39" s="5" t="s">
        <v>222</v>
      </c>
      <c r="E39" s="5" t="s">
        <v>3</v>
      </c>
      <c r="F39" s="5" t="s">
        <v>218</v>
      </c>
      <c r="G39" s="5" t="s">
        <v>4</v>
      </c>
      <c r="H39" s="5" t="s">
        <v>69</v>
      </c>
      <c r="I39" s="5" t="str">
        <f t="shared" si="0"/>
        <v>Tr1ExcUnin</v>
      </c>
      <c r="J39" s="5" t="s">
        <v>223</v>
      </c>
      <c r="K39" s="5">
        <v>33.33</v>
      </c>
      <c r="L39" s="5">
        <v>0.33329999999999999</v>
      </c>
      <c r="M39" s="5">
        <v>0.61544435288934585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119.2</v>
      </c>
      <c r="V39" s="5">
        <v>43.6</v>
      </c>
      <c r="W39" s="5">
        <v>82.7</v>
      </c>
      <c r="X39" s="5">
        <v>83.3</v>
      </c>
      <c r="Y39" s="5">
        <v>81.8</v>
      </c>
      <c r="Z39" s="5">
        <v>82.600000000000009</v>
      </c>
      <c r="AA39" s="5">
        <v>0.05</v>
      </c>
      <c r="AB39" s="5">
        <v>5.5599999999999997E-2</v>
      </c>
      <c r="AC39" s="5">
        <v>9.2999999999999992E-3</v>
      </c>
      <c r="AD39" s="5">
        <v>87.904967602591796</v>
      </c>
      <c r="AE39" s="5">
        <v>31.67</v>
      </c>
      <c r="AF39" s="5">
        <v>22.19</v>
      </c>
      <c r="AG39" s="5">
        <v>9.48</v>
      </c>
      <c r="AH39" s="6">
        <v>7.33</v>
      </c>
      <c r="AI39" s="6">
        <v>60</v>
      </c>
      <c r="AJ39" s="6">
        <v>65</v>
      </c>
      <c r="AK39" s="6">
        <v>485</v>
      </c>
      <c r="AL39" s="6">
        <v>3247.6</v>
      </c>
      <c r="AM39" s="6">
        <v>0</v>
      </c>
      <c r="AN39" s="6">
        <v>19.2</v>
      </c>
      <c r="AO39" s="6">
        <v>0.9</v>
      </c>
      <c r="AP39" s="6">
        <v>21</v>
      </c>
      <c r="AQ39" s="6">
        <v>78.099999999999994</v>
      </c>
      <c r="AR39" s="6">
        <v>4.3</v>
      </c>
      <c r="AS39" s="6">
        <v>4.5</v>
      </c>
      <c r="AT39" s="6">
        <v>115.6</v>
      </c>
      <c r="AU39" s="7" t="s">
        <v>224</v>
      </c>
      <c r="AV39" s="7" t="s">
        <v>225</v>
      </c>
      <c r="AW39" s="7" t="s">
        <v>73</v>
      </c>
      <c r="AX39" s="7" t="s">
        <v>74</v>
      </c>
      <c r="AY39" s="8">
        <v>2.06562</v>
      </c>
      <c r="AZ39" s="9">
        <v>0.3589</v>
      </c>
      <c r="BA39" s="9">
        <v>4.3146000000000004</v>
      </c>
      <c r="BB39" s="9">
        <v>0.70520000000000005</v>
      </c>
      <c r="BC39" s="9">
        <v>0.44190000000000002</v>
      </c>
      <c r="BD39" s="9">
        <v>0.19719999999999999</v>
      </c>
      <c r="BE39" s="10">
        <v>44</v>
      </c>
      <c r="BF39" s="10">
        <v>66.63</v>
      </c>
      <c r="BG39" s="10">
        <v>7.03</v>
      </c>
      <c r="BH39" s="10">
        <v>11.13</v>
      </c>
      <c r="BI39" s="10">
        <v>21.97</v>
      </c>
    </row>
    <row r="40" spans="1:61" x14ac:dyDescent="0.2">
      <c r="A40" s="5" t="s">
        <v>65</v>
      </c>
      <c r="B40" s="5">
        <v>43</v>
      </c>
      <c r="C40" s="5" t="s">
        <v>66</v>
      </c>
      <c r="D40" s="5" t="s">
        <v>226</v>
      </c>
      <c r="E40" s="5" t="s">
        <v>3</v>
      </c>
      <c r="F40" s="5" t="s">
        <v>218</v>
      </c>
      <c r="G40" s="5" t="s">
        <v>4</v>
      </c>
      <c r="H40" s="5" t="s">
        <v>69</v>
      </c>
      <c r="I40" s="5" t="str">
        <f t="shared" si="0"/>
        <v>Tr1ExcUnin</v>
      </c>
      <c r="J40" s="5" t="s">
        <v>227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118.9</v>
      </c>
      <c r="V40" s="5">
        <v>42.6</v>
      </c>
      <c r="W40" s="5">
        <v>82.5</v>
      </c>
      <c r="X40" s="5">
        <v>82.1</v>
      </c>
      <c r="Y40" s="5">
        <v>83.5</v>
      </c>
      <c r="Z40" s="5">
        <v>82.7</v>
      </c>
      <c r="AA40" s="5">
        <v>4.48E-2</v>
      </c>
      <c r="AB40" s="5">
        <v>4.8899999999999999E-2</v>
      </c>
      <c r="AC40" s="5">
        <v>9.4000000000000004E-3</v>
      </c>
      <c r="AD40" s="5">
        <v>89.620253164556956</v>
      </c>
      <c r="AE40" s="5">
        <v>33.07</v>
      </c>
      <c r="AF40" s="5">
        <v>22.1</v>
      </c>
      <c r="AG40" s="5">
        <v>10.969999999999999</v>
      </c>
      <c r="AH40" s="6">
        <v>7.49</v>
      </c>
      <c r="AI40" s="6">
        <v>69</v>
      </c>
      <c r="AJ40" s="6">
        <v>44</v>
      </c>
      <c r="AK40" s="6">
        <v>487</v>
      </c>
      <c r="AL40" s="6">
        <v>3486.1</v>
      </c>
      <c r="AM40" s="6">
        <v>0</v>
      </c>
      <c r="AN40" s="6">
        <v>19.2</v>
      </c>
      <c r="AO40" s="6">
        <v>0.6</v>
      </c>
      <c r="AP40" s="6">
        <v>21.2</v>
      </c>
      <c r="AQ40" s="6">
        <v>78.2</v>
      </c>
      <c r="AR40" s="6">
        <v>6.1</v>
      </c>
      <c r="AS40" s="6">
        <v>4.8</v>
      </c>
      <c r="AT40" s="6">
        <v>91.6</v>
      </c>
      <c r="AU40" s="7" t="s">
        <v>228</v>
      </c>
      <c r="AV40" s="7" t="s">
        <v>229</v>
      </c>
      <c r="AW40" s="7" t="s">
        <v>73</v>
      </c>
      <c r="AX40" s="7" t="s">
        <v>74</v>
      </c>
      <c r="AY40" s="8">
        <v>1.58152</v>
      </c>
      <c r="AZ40" s="9">
        <v>0.2263</v>
      </c>
      <c r="BA40" s="9">
        <v>3.4750999999999999</v>
      </c>
      <c r="BB40" s="9">
        <v>0.62139999999999995</v>
      </c>
      <c r="BC40" s="9">
        <v>0.33129999999999998</v>
      </c>
      <c r="BD40" s="9">
        <v>0.1321</v>
      </c>
      <c r="BE40" s="10">
        <v>39.26</v>
      </c>
      <c r="BF40" s="10">
        <v>44.01</v>
      </c>
      <c r="BG40" s="10">
        <v>4.13</v>
      </c>
      <c r="BH40" s="10">
        <v>10.84</v>
      </c>
      <c r="BI40" s="10">
        <v>12.68</v>
      </c>
    </row>
    <row r="41" spans="1:61" x14ac:dyDescent="0.2">
      <c r="A41" s="5" t="s">
        <v>65</v>
      </c>
      <c r="B41" s="5">
        <v>44</v>
      </c>
      <c r="C41" s="5" t="s">
        <v>66</v>
      </c>
      <c r="D41" s="5" t="s">
        <v>230</v>
      </c>
      <c r="E41" s="5" t="s">
        <v>3</v>
      </c>
      <c r="F41" s="5" t="s">
        <v>218</v>
      </c>
      <c r="G41" s="5" t="s">
        <v>4</v>
      </c>
      <c r="H41" s="5" t="s">
        <v>69</v>
      </c>
      <c r="I41" s="5" t="str">
        <f t="shared" si="0"/>
        <v>Tr1ExcUnin</v>
      </c>
      <c r="J41" s="5" t="s">
        <v>231</v>
      </c>
      <c r="K41" s="5">
        <v>40</v>
      </c>
      <c r="L41" s="5">
        <v>0.4</v>
      </c>
      <c r="M41" s="5">
        <v>0.68471920300228295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141.19999999999999</v>
      </c>
      <c r="V41" s="5">
        <v>40.700000000000003</v>
      </c>
      <c r="W41" s="5">
        <v>82.5</v>
      </c>
      <c r="X41" s="5">
        <v>83.8</v>
      </c>
      <c r="Y41" s="5">
        <v>82.8</v>
      </c>
      <c r="Z41" s="5">
        <v>83.033333333333346</v>
      </c>
      <c r="AA41" s="5">
        <v>4.9599999999999998E-2</v>
      </c>
      <c r="AB41" s="5">
        <v>5.5E-2</v>
      </c>
      <c r="AC41" s="5">
        <v>9.7000000000000003E-3</v>
      </c>
      <c r="AD41" s="5">
        <v>88.079470198675494</v>
      </c>
      <c r="AE41" s="5">
        <v>40.35</v>
      </c>
      <c r="AF41" s="5">
        <v>27.23</v>
      </c>
      <c r="AG41" s="5">
        <v>13.120000000000001</v>
      </c>
      <c r="AH41" s="6">
        <v>7.58</v>
      </c>
      <c r="AI41" s="6">
        <v>61</v>
      </c>
      <c r="AJ41" s="6">
        <v>27</v>
      </c>
      <c r="AK41" s="6">
        <v>429</v>
      </c>
      <c r="AL41" s="6">
        <v>3020.4</v>
      </c>
      <c r="AM41" s="6">
        <v>0</v>
      </c>
      <c r="AN41" s="6">
        <v>18.600000000000001</v>
      </c>
      <c r="AO41" s="6">
        <v>0.4</v>
      </c>
      <c r="AP41" s="6">
        <v>19.2</v>
      </c>
      <c r="AQ41" s="6">
        <v>80.5</v>
      </c>
      <c r="AR41" s="6">
        <v>4.5999999999999996</v>
      </c>
      <c r="AS41" s="6">
        <v>4</v>
      </c>
      <c r="AT41" s="6">
        <v>50.1</v>
      </c>
      <c r="AU41" s="7" t="s">
        <v>232</v>
      </c>
      <c r="AV41" s="7" t="s">
        <v>233</v>
      </c>
      <c r="AW41" s="7" t="s">
        <v>73</v>
      </c>
      <c r="AX41" s="7" t="s">
        <v>74</v>
      </c>
      <c r="AY41" s="8">
        <v>1.3154999999999999</v>
      </c>
      <c r="AZ41" s="9">
        <v>0.2145</v>
      </c>
      <c r="BA41" s="9">
        <v>2.9300999999999999</v>
      </c>
      <c r="BB41" s="9">
        <v>0.57299999999999995</v>
      </c>
      <c r="BC41" s="9">
        <v>0.37230000000000002</v>
      </c>
      <c r="BD41" s="9">
        <v>0.12089999999999999</v>
      </c>
      <c r="BE41" s="10">
        <v>55.88</v>
      </c>
      <c r="BF41" s="10">
        <v>40.68</v>
      </c>
      <c r="BG41" s="10">
        <v>4.72</v>
      </c>
      <c r="BH41" s="10">
        <v>14.78</v>
      </c>
      <c r="BI41" s="10">
        <v>13.83</v>
      </c>
    </row>
    <row r="42" spans="1:61" x14ac:dyDescent="0.2">
      <c r="A42" s="5" t="s">
        <v>65</v>
      </c>
      <c r="B42" s="5">
        <v>45</v>
      </c>
      <c r="C42" s="5" t="s">
        <v>66</v>
      </c>
      <c r="D42" s="5" t="s">
        <v>234</v>
      </c>
      <c r="E42" s="5" t="s">
        <v>3</v>
      </c>
      <c r="F42" s="5" t="s">
        <v>218</v>
      </c>
      <c r="G42" s="5" t="s">
        <v>4</v>
      </c>
      <c r="H42" s="5" t="s">
        <v>69</v>
      </c>
      <c r="I42" s="5" t="str">
        <f t="shared" si="0"/>
        <v>Tr1ExcUnin</v>
      </c>
      <c r="J42" s="5" t="s">
        <v>235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122.2</v>
      </c>
      <c r="V42" s="5">
        <v>41.9</v>
      </c>
      <c r="W42" s="5">
        <v>83.4</v>
      </c>
      <c r="X42" s="5">
        <v>84.1</v>
      </c>
      <c r="Y42" s="5">
        <v>84.3</v>
      </c>
      <c r="Z42" s="5">
        <v>83.933333333333337</v>
      </c>
      <c r="AA42" s="5">
        <v>4.5400000000000003E-2</v>
      </c>
      <c r="AB42" s="5">
        <v>4.7699999999999999E-2</v>
      </c>
      <c r="AC42" s="5">
        <v>8.5000000000000006E-3</v>
      </c>
      <c r="AD42" s="5">
        <v>94.132653061224502</v>
      </c>
      <c r="AE42" s="5">
        <v>35.24</v>
      </c>
      <c r="AF42" s="5">
        <v>22.23</v>
      </c>
      <c r="AG42" s="5">
        <v>13.010000000000002</v>
      </c>
      <c r="AH42" s="6">
        <v>7.42</v>
      </c>
      <c r="AI42" s="6">
        <v>39</v>
      </c>
      <c r="AJ42" s="6">
        <v>41</v>
      </c>
      <c r="AK42" s="6">
        <v>432</v>
      </c>
      <c r="AL42" s="6">
        <v>2987.8</v>
      </c>
      <c r="AM42" s="6">
        <v>0</v>
      </c>
      <c r="AN42" s="6">
        <v>18.600000000000001</v>
      </c>
      <c r="AO42" s="6">
        <v>0.6</v>
      </c>
      <c r="AP42" s="6">
        <v>19.3</v>
      </c>
      <c r="AQ42" s="6">
        <v>80.099999999999994</v>
      </c>
      <c r="AR42" s="6">
        <v>2.6</v>
      </c>
      <c r="AS42" s="6">
        <v>4.7</v>
      </c>
      <c r="AT42" s="6">
        <v>100.4</v>
      </c>
      <c r="AU42" s="7" t="s">
        <v>236</v>
      </c>
      <c r="AV42" s="7" t="s">
        <v>237</v>
      </c>
      <c r="AW42" s="7" t="s">
        <v>73</v>
      </c>
      <c r="AX42" s="7" t="s">
        <v>74</v>
      </c>
      <c r="AY42" s="8">
        <v>1.8748</v>
      </c>
      <c r="AZ42" s="9">
        <v>0.1898</v>
      </c>
      <c r="BA42" s="9">
        <v>3.5783</v>
      </c>
      <c r="BB42" s="9">
        <v>0.71550000000000002</v>
      </c>
      <c r="BC42" s="9">
        <v>0.42230000000000001</v>
      </c>
      <c r="BD42" s="9">
        <v>0.1623</v>
      </c>
      <c r="BE42" s="10">
        <v>65.95</v>
      </c>
      <c r="BF42" s="10">
        <v>56.33</v>
      </c>
      <c r="BG42" s="10">
        <v>5.76</v>
      </c>
      <c r="BH42" s="10">
        <v>16.239999999999998</v>
      </c>
      <c r="BI42" s="10">
        <v>12.37</v>
      </c>
    </row>
    <row r="43" spans="1:61" x14ac:dyDescent="0.2">
      <c r="A43" s="5" t="s">
        <v>65</v>
      </c>
      <c r="B43" s="5">
        <v>46</v>
      </c>
      <c r="C43" s="5" t="s">
        <v>66</v>
      </c>
      <c r="D43" s="5" t="s">
        <v>238</v>
      </c>
      <c r="E43" s="5" t="s">
        <v>3</v>
      </c>
      <c r="F43" s="5" t="s">
        <v>218</v>
      </c>
      <c r="G43" s="5" t="s">
        <v>4</v>
      </c>
      <c r="H43" s="5" t="s">
        <v>69</v>
      </c>
      <c r="I43" s="5" t="str">
        <f t="shared" si="0"/>
        <v>Tr1ExcUnin</v>
      </c>
      <c r="J43" s="5" t="s">
        <v>239</v>
      </c>
      <c r="K43" s="5">
        <v>0</v>
      </c>
      <c r="L43" s="5">
        <v>0</v>
      </c>
      <c r="M43" s="5">
        <v>0</v>
      </c>
      <c r="N43" s="5">
        <v>1</v>
      </c>
      <c r="O43" s="5">
        <v>0.16666666666666666</v>
      </c>
      <c r="P43" s="5">
        <v>0.42053433528396511</v>
      </c>
      <c r="Q43" s="5">
        <v>16.666666666666664</v>
      </c>
      <c r="R43" s="5">
        <v>0</v>
      </c>
      <c r="S43" s="5">
        <v>0</v>
      </c>
      <c r="T43" s="5">
        <v>0</v>
      </c>
      <c r="U43" s="5">
        <v>136.1</v>
      </c>
      <c r="V43" s="5">
        <v>33.9</v>
      </c>
      <c r="W43" s="5">
        <v>83.2</v>
      </c>
      <c r="X43" s="5">
        <v>82.3</v>
      </c>
      <c r="Y43" s="5">
        <v>85.2</v>
      </c>
      <c r="Z43" s="5">
        <v>83.566666666666663</v>
      </c>
      <c r="AA43" s="5">
        <v>5.33E-2</v>
      </c>
      <c r="AB43" s="5">
        <v>5.7000000000000002E-2</v>
      </c>
      <c r="AC43" s="5">
        <v>1.2200000000000001E-2</v>
      </c>
      <c r="AD43" s="5">
        <v>91.741071428571416</v>
      </c>
      <c r="AE43" s="5">
        <v>44.78</v>
      </c>
      <c r="AF43" s="5">
        <v>22.24</v>
      </c>
      <c r="AG43" s="5">
        <v>22.540000000000003</v>
      </c>
      <c r="AH43" s="6">
        <v>7.19</v>
      </c>
      <c r="AI43" s="6">
        <v>53</v>
      </c>
      <c r="AJ43" s="6">
        <v>30</v>
      </c>
      <c r="AK43" s="6">
        <v>501</v>
      </c>
      <c r="AL43" s="6">
        <v>2938.2</v>
      </c>
      <c r="AM43" s="6">
        <v>0</v>
      </c>
      <c r="AN43" s="6">
        <v>18.899999999999999</v>
      </c>
      <c r="AO43" s="6">
        <v>0.4</v>
      </c>
      <c r="AP43" s="6">
        <v>22</v>
      </c>
      <c r="AQ43" s="6">
        <v>77.599999999999994</v>
      </c>
      <c r="AR43" s="6">
        <v>4</v>
      </c>
      <c r="AS43" s="6">
        <v>4.4000000000000004</v>
      </c>
      <c r="AT43" s="6">
        <v>83.9</v>
      </c>
      <c r="AU43" s="7" t="s">
        <v>240</v>
      </c>
      <c r="AV43" s="7" t="s">
        <v>241</v>
      </c>
      <c r="AW43" s="7" t="s">
        <v>73</v>
      </c>
      <c r="AX43" s="7" t="s">
        <v>74</v>
      </c>
      <c r="AY43" s="8">
        <v>0.89625999999999995</v>
      </c>
      <c r="AZ43" s="9">
        <v>0.17949999999999999</v>
      </c>
      <c r="BA43" s="9">
        <v>2.3001</v>
      </c>
      <c r="BB43" s="9">
        <v>0.50170000000000003</v>
      </c>
      <c r="BC43" s="9">
        <v>0.31390000000000001</v>
      </c>
      <c r="BD43" s="9">
        <v>8.7099999999999997E-2</v>
      </c>
      <c r="BE43" s="10">
        <v>56.74</v>
      </c>
      <c r="BF43" s="10">
        <v>40.54</v>
      </c>
      <c r="BG43" s="10">
        <v>3.24</v>
      </c>
      <c r="BH43" s="10">
        <v>12.37</v>
      </c>
      <c r="BI43" s="10">
        <v>9.91</v>
      </c>
    </row>
    <row r="44" spans="1:61" x14ac:dyDescent="0.2">
      <c r="A44" s="5" t="s">
        <v>65</v>
      </c>
      <c r="B44" s="5">
        <v>47</v>
      </c>
      <c r="C44" s="5" t="s">
        <v>66</v>
      </c>
      <c r="D44" s="5" t="s">
        <v>242</v>
      </c>
      <c r="E44" s="5" t="s">
        <v>3</v>
      </c>
      <c r="F44" s="5" t="s">
        <v>218</v>
      </c>
      <c r="G44" s="5" t="s">
        <v>4</v>
      </c>
      <c r="H44" s="5" t="s">
        <v>69</v>
      </c>
      <c r="I44" s="5" t="str">
        <f t="shared" si="0"/>
        <v>Tr1ExcUnin</v>
      </c>
      <c r="J44" s="5" t="s">
        <v>243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112.9</v>
      </c>
      <c r="V44" s="5">
        <v>41.2</v>
      </c>
      <c r="W44" s="5">
        <v>80.400000000000006</v>
      </c>
      <c r="X44" s="5">
        <v>82.7</v>
      </c>
      <c r="Y44" s="5">
        <v>81.900000000000006</v>
      </c>
      <c r="Z44" s="5">
        <v>81.666666666666671</v>
      </c>
      <c r="AA44" s="5">
        <v>4.6800000000000001E-2</v>
      </c>
      <c r="AB44" s="5">
        <v>4.8399999999999999E-2</v>
      </c>
      <c r="AC44" s="5">
        <v>8.3000000000000001E-3</v>
      </c>
      <c r="AD44" s="5">
        <v>96.009975062344139</v>
      </c>
      <c r="AE44" s="5">
        <v>32.1</v>
      </c>
      <c r="AF44" s="5">
        <v>22.22</v>
      </c>
      <c r="AG44" s="5">
        <v>9.8800000000000026</v>
      </c>
      <c r="AH44" s="6">
        <v>7.41</v>
      </c>
      <c r="AI44" s="6">
        <v>61</v>
      </c>
      <c r="AJ44" s="6">
        <v>59</v>
      </c>
      <c r="AK44" s="6">
        <v>498</v>
      </c>
      <c r="AL44" s="6">
        <v>3205.1</v>
      </c>
      <c r="AM44" s="6">
        <v>0</v>
      </c>
      <c r="AN44" s="6">
        <v>19.3</v>
      </c>
      <c r="AO44" s="6">
        <v>0.8</v>
      </c>
      <c r="AP44" s="6">
        <v>21.5</v>
      </c>
      <c r="AQ44" s="6">
        <v>77.7</v>
      </c>
      <c r="AR44" s="6">
        <v>4.5</v>
      </c>
      <c r="AS44" s="6">
        <v>4.4000000000000004</v>
      </c>
      <c r="AT44" s="6">
        <v>119.9</v>
      </c>
      <c r="AU44" s="7" t="s">
        <v>244</v>
      </c>
      <c r="AV44" s="7" t="s">
        <v>245</v>
      </c>
      <c r="AW44" s="7" t="s">
        <v>73</v>
      </c>
      <c r="AX44" s="7" t="s">
        <v>74</v>
      </c>
      <c r="AY44" s="8">
        <v>1.4846999999999999</v>
      </c>
      <c r="AZ44" s="9">
        <v>0.24879999999999999</v>
      </c>
      <c r="BA44" s="9">
        <v>4.4858000000000002</v>
      </c>
      <c r="BB44" s="9">
        <v>0.70789999999999997</v>
      </c>
      <c r="BC44" s="9">
        <v>0.3387</v>
      </c>
      <c r="BD44" s="9">
        <v>0.14530000000000001</v>
      </c>
      <c r="BE44" s="10">
        <v>73.72</v>
      </c>
      <c r="BF44" s="10">
        <v>48.79</v>
      </c>
      <c r="BG44" s="10">
        <v>4.84</v>
      </c>
      <c r="BH44" s="10">
        <v>13.48</v>
      </c>
      <c r="BI44" s="10">
        <v>14.85</v>
      </c>
    </row>
    <row r="45" spans="1:61" x14ac:dyDescent="0.2">
      <c r="A45" s="5" t="s">
        <v>65</v>
      </c>
      <c r="B45" s="5">
        <v>48</v>
      </c>
      <c r="C45" s="5" t="s">
        <v>66</v>
      </c>
      <c r="D45" s="5" t="s">
        <v>246</v>
      </c>
      <c r="E45" s="5" t="s">
        <v>3</v>
      </c>
      <c r="F45" s="5" t="s">
        <v>218</v>
      </c>
      <c r="G45" s="5" t="s">
        <v>4</v>
      </c>
      <c r="H45" s="5" t="s">
        <v>69</v>
      </c>
      <c r="I45" s="5" t="str">
        <f t="shared" si="0"/>
        <v>Tr1ExcUnin</v>
      </c>
      <c r="J45" s="5" t="s">
        <v>247</v>
      </c>
      <c r="K45" s="5">
        <v>20</v>
      </c>
      <c r="L45" s="5">
        <v>0.2</v>
      </c>
      <c r="M45" s="5">
        <v>0.46364760900080609</v>
      </c>
      <c r="N45" s="5">
        <v>1</v>
      </c>
      <c r="O45" s="5">
        <v>0.16666666666666666</v>
      </c>
      <c r="P45" s="5">
        <v>0.42053433528396511</v>
      </c>
      <c r="Q45" s="5">
        <v>16.666666666666664</v>
      </c>
      <c r="R45" s="5">
        <v>0</v>
      </c>
      <c r="S45" s="5">
        <v>0</v>
      </c>
      <c r="T45" s="5">
        <v>0</v>
      </c>
      <c r="U45" s="5">
        <v>140.69999999999999</v>
      </c>
      <c r="V45" s="5">
        <v>41.2</v>
      </c>
      <c r="W45" s="5">
        <v>81.900000000000006</v>
      </c>
      <c r="X45" s="5">
        <v>83.8</v>
      </c>
      <c r="Y45" s="5">
        <v>83.3</v>
      </c>
      <c r="Z45" s="5">
        <v>83</v>
      </c>
      <c r="AA45" s="5">
        <v>4.8500000000000001E-2</v>
      </c>
      <c r="AB45" s="5">
        <v>5.3800000000000001E-2</v>
      </c>
      <c r="AC45" s="5">
        <v>9.7999999999999997E-3</v>
      </c>
      <c r="AD45" s="5">
        <v>87.954545454545453</v>
      </c>
      <c r="AE45" s="5">
        <v>40.07</v>
      </c>
      <c r="AF45" s="5">
        <v>22.37</v>
      </c>
      <c r="AG45" s="5">
        <v>17.7</v>
      </c>
      <c r="AH45" s="6">
        <v>7.41</v>
      </c>
      <c r="AI45" s="6">
        <v>60</v>
      </c>
      <c r="AJ45" s="6">
        <v>70</v>
      </c>
      <c r="AK45" s="6">
        <v>504</v>
      </c>
      <c r="AL45" s="6">
        <v>3001.3</v>
      </c>
      <c r="AM45" s="6">
        <v>0</v>
      </c>
      <c r="AN45" s="6">
        <v>19.399999999999999</v>
      </c>
      <c r="AO45" s="6">
        <v>0.9</v>
      </c>
      <c r="AP45" s="6">
        <v>21.7</v>
      </c>
      <c r="AQ45" s="6">
        <v>77.400000000000006</v>
      </c>
      <c r="AR45" s="6">
        <v>4.2</v>
      </c>
      <c r="AS45" s="6">
        <v>4.4000000000000004</v>
      </c>
      <c r="AT45" s="6">
        <v>81.900000000000006</v>
      </c>
      <c r="AU45" s="7" t="s">
        <v>248</v>
      </c>
      <c r="AV45" s="7" t="s">
        <v>249</v>
      </c>
      <c r="AW45" s="7" t="s">
        <v>73</v>
      </c>
      <c r="AX45" s="7" t="s">
        <v>74</v>
      </c>
      <c r="AY45" s="8">
        <v>1.4959800000000001</v>
      </c>
      <c r="AZ45" s="9">
        <v>0.1971</v>
      </c>
      <c r="BA45" s="9">
        <v>3.2959999999999998</v>
      </c>
      <c r="BB45" s="9">
        <v>0.51559999999999995</v>
      </c>
      <c r="BC45" s="9">
        <v>0.31</v>
      </c>
      <c r="BD45" s="9">
        <v>0.12590000000000001</v>
      </c>
      <c r="BE45" s="10">
        <v>48.23</v>
      </c>
      <c r="BF45" s="10">
        <v>47.38</v>
      </c>
      <c r="BG45" s="10">
        <v>4.01</v>
      </c>
      <c r="BH45" s="10">
        <v>11.36</v>
      </c>
      <c r="BI45" s="10">
        <v>13.53</v>
      </c>
    </row>
    <row r="46" spans="1:61" x14ac:dyDescent="0.2">
      <c r="A46" s="5" t="s">
        <v>65</v>
      </c>
      <c r="B46" s="5">
        <v>49</v>
      </c>
      <c r="C46" s="5" t="s">
        <v>66</v>
      </c>
      <c r="D46" s="5" t="s">
        <v>250</v>
      </c>
      <c r="E46" s="5" t="s">
        <v>3</v>
      </c>
      <c r="F46" s="5" t="s">
        <v>218</v>
      </c>
      <c r="G46" s="5" t="s">
        <v>4</v>
      </c>
      <c r="H46" s="5" t="s">
        <v>69</v>
      </c>
      <c r="I46" s="5" t="str">
        <f t="shared" si="0"/>
        <v>Tr1ExcUnin</v>
      </c>
      <c r="J46" s="5" t="s">
        <v>251</v>
      </c>
      <c r="K46" s="5">
        <v>13.33</v>
      </c>
      <c r="L46" s="5">
        <v>0.1333</v>
      </c>
      <c r="M46" s="5">
        <v>0.37374314320749141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129.19999999999999</v>
      </c>
      <c r="V46" s="5">
        <v>36.5</v>
      </c>
      <c r="W46" s="5">
        <v>81.7</v>
      </c>
      <c r="X46" s="5">
        <v>82.8</v>
      </c>
      <c r="Y46" s="5">
        <v>81.599999999999994</v>
      </c>
      <c r="Z46" s="5">
        <v>82.033333333333331</v>
      </c>
      <c r="AA46" s="5">
        <v>5.0500000000000003E-2</v>
      </c>
      <c r="AB46" s="5">
        <v>5.1299999999999998E-2</v>
      </c>
      <c r="AC46" s="5">
        <v>8.9999999999999993E-3</v>
      </c>
      <c r="AD46" s="5">
        <v>98.108747044917266</v>
      </c>
      <c r="AE46" s="5">
        <v>37.25</v>
      </c>
      <c r="AF46" s="5">
        <v>20.53</v>
      </c>
      <c r="AG46" s="5">
        <v>16.72</v>
      </c>
      <c r="AH46" s="6">
        <v>7.08</v>
      </c>
      <c r="AI46" s="6">
        <v>49</v>
      </c>
      <c r="AJ46" s="6">
        <v>38</v>
      </c>
      <c r="AK46" s="6">
        <v>580</v>
      </c>
      <c r="AL46" s="6">
        <v>3002.9</v>
      </c>
      <c r="AM46" s="6">
        <v>0</v>
      </c>
      <c r="AN46" s="6">
        <v>19.899999999999999</v>
      </c>
      <c r="AO46" s="6">
        <v>0.5</v>
      </c>
      <c r="AP46" s="6">
        <v>24.3</v>
      </c>
      <c r="AQ46" s="6">
        <v>75.3</v>
      </c>
      <c r="AR46" s="6">
        <v>3.5</v>
      </c>
      <c r="AS46" s="6">
        <v>4.5</v>
      </c>
      <c r="AT46" s="6">
        <v>67.3</v>
      </c>
      <c r="AU46" s="7" t="s">
        <v>252</v>
      </c>
      <c r="AV46" s="7" t="s">
        <v>253</v>
      </c>
      <c r="AW46" s="7" t="s">
        <v>73</v>
      </c>
      <c r="AX46" s="7" t="s">
        <v>74</v>
      </c>
      <c r="AY46" s="8">
        <v>1.1886000000000001</v>
      </c>
      <c r="AZ46" s="9">
        <v>0.22989999999999999</v>
      </c>
      <c r="BA46" s="9">
        <v>3.8445999999999998</v>
      </c>
      <c r="BB46" s="9">
        <v>0.5323</v>
      </c>
      <c r="BC46" s="9">
        <v>0.29849999999999999</v>
      </c>
      <c r="BD46" s="9">
        <v>0.12089999999999999</v>
      </c>
      <c r="BE46" s="10">
        <v>68.31</v>
      </c>
      <c r="BF46" s="10">
        <v>88.63</v>
      </c>
      <c r="BG46" s="10">
        <v>4.3</v>
      </c>
      <c r="BH46" s="10">
        <v>11.51</v>
      </c>
      <c r="BI46" s="10">
        <v>12.13</v>
      </c>
    </row>
    <row r="47" spans="1:61" x14ac:dyDescent="0.2">
      <c r="A47" s="5" t="s">
        <v>65</v>
      </c>
      <c r="B47" s="5">
        <v>51</v>
      </c>
      <c r="C47" s="5" t="s">
        <v>66</v>
      </c>
      <c r="D47" s="5" t="s">
        <v>254</v>
      </c>
      <c r="E47" s="5" t="s">
        <v>3</v>
      </c>
      <c r="F47" s="5" t="s">
        <v>218</v>
      </c>
      <c r="G47" s="5" t="s">
        <v>0</v>
      </c>
      <c r="H47" s="5" t="s">
        <v>108</v>
      </c>
      <c r="I47" s="5" t="str">
        <f t="shared" si="0"/>
        <v>Tr1ExcInoc</v>
      </c>
      <c r="J47" s="5" t="s">
        <v>255</v>
      </c>
      <c r="K47" s="5">
        <v>86.667000000000002</v>
      </c>
      <c r="L47" s="5">
        <v>0.86667000000000005</v>
      </c>
      <c r="M47" s="5">
        <v>1.1970090548896939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105.4</v>
      </c>
      <c r="V47" s="5">
        <v>42.1</v>
      </c>
      <c r="W47" s="5">
        <v>83.3</v>
      </c>
      <c r="X47" s="5">
        <v>83.9</v>
      </c>
      <c r="Y47" s="5">
        <v>83.9</v>
      </c>
      <c r="Z47" s="5">
        <v>83.7</v>
      </c>
      <c r="AA47" s="5">
        <v>5.0900000000000001E-2</v>
      </c>
      <c r="AB47" s="5">
        <v>5.33E-2</v>
      </c>
      <c r="AC47" s="5">
        <v>9.2999999999999992E-3</v>
      </c>
      <c r="AD47" s="5">
        <v>94.545454545454547</v>
      </c>
      <c r="AE47" s="5">
        <v>31.19</v>
      </c>
      <c r="AF47" s="5">
        <v>22.37</v>
      </c>
      <c r="AG47" s="5">
        <v>8.82</v>
      </c>
      <c r="AH47" s="6">
        <v>7.38</v>
      </c>
      <c r="AI47" s="6">
        <v>56</v>
      </c>
      <c r="AJ47" s="6">
        <v>64</v>
      </c>
      <c r="AK47" s="6">
        <v>378</v>
      </c>
      <c r="AL47" s="6">
        <v>2926.4</v>
      </c>
      <c r="AM47" s="6">
        <v>0</v>
      </c>
      <c r="AN47" s="6">
        <v>17.899999999999999</v>
      </c>
      <c r="AO47" s="6">
        <v>0.9</v>
      </c>
      <c r="AP47" s="6">
        <v>17.600000000000001</v>
      </c>
      <c r="AQ47" s="6">
        <v>81.5</v>
      </c>
      <c r="AR47" s="6">
        <v>4.2</v>
      </c>
      <c r="AS47" s="6">
        <v>4</v>
      </c>
      <c r="AT47" s="6">
        <v>69.099999999999994</v>
      </c>
      <c r="AU47" s="7" t="s">
        <v>256</v>
      </c>
      <c r="AV47" s="7" t="s">
        <v>257</v>
      </c>
      <c r="AW47" s="7" t="s">
        <v>73</v>
      </c>
      <c r="AX47" s="7" t="s">
        <v>74</v>
      </c>
      <c r="AY47" s="8">
        <v>2.37018</v>
      </c>
      <c r="AZ47" s="9">
        <v>0.32579999999999998</v>
      </c>
      <c r="BA47" s="9">
        <v>3.8626</v>
      </c>
      <c r="BB47" s="9">
        <v>0.61160000000000003</v>
      </c>
      <c r="BC47" s="9">
        <v>0.36559999999999998</v>
      </c>
      <c r="BD47" s="9">
        <v>0.1812</v>
      </c>
      <c r="BE47" s="10">
        <v>38.08</v>
      </c>
      <c r="BF47" s="10">
        <v>63.11</v>
      </c>
      <c r="BG47" s="10">
        <v>6.08</v>
      </c>
      <c r="BH47" s="10">
        <v>8.4600000000000009</v>
      </c>
      <c r="BI47" s="10">
        <v>16.39</v>
      </c>
    </row>
    <row r="48" spans="1:61" x14ac:dyDescent="0.2">
      <c r="A48" s="5" t="s">
        <v>65</v>
      </c>
      <c r="B48" s="5">
        <v>52</v>
      </c>
      <c r="C48" s="5" t="s">
        <v>66</v>
      </c>
      <c r="D48" s="5" t="s">
        <v>258</v>
      </c>
      <c r="E48" s="5" t="s">
        <v>3</v>
      </c>
      <c r="F48" s="5" t="s">
        <v>218</v>
      </c>
      <c r="G48" s="5" t="s">
        <v>0</v>
      </c>
      <c r="H48" s="5" t="s">
        <v>108</v>
      </c>
      <c r="I48" s="5" t="str">
        <f t="shared" si="0"/>
        <v>Tr1ExcInoc</v>
      </c>
      <c r="J48" s="5" t="s">
        <v>259</v>
      </c>
      <c r="K48" s="5">
        <v>66.667000000000002</v>
      </c>
      <c r="L48" s="5">
        <v>0.66666999999999998</v>
      </c>
      <c r="M48" s="5">
        <v>0.95532015366283474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122.6</v>
      </c>
      <c r="V48" s="5">
        <v>39.799999999999997</v>
      </c>
      <c r="W48" s="5">
        <v>80.599999999999994</v>
      </c>
      <c r="X48" s="5">
        <v>80.7</v>
      </c>
      <c r="Y48" s="5">
        <v>83.3</v>
      </c>
      <c r="Z48" s="5">
        <v>81.533333333333346</v>
      </c>
      <c r="AA48" s="5">
        <v>4.9500000000000002E-2</v>
      </c>
      <c r="AB48" s="5">
        <v>5.3600000000000002E-2</v>
      </c>
      <c r="AC48" s="5">
        <v>9.4999999999999998E-3</v>
      </c>
      <c r="AD48" s="5">
        <v>90.702947845804999</v>
      </c>
      <c r="AE48" s="5">
        <v>32.700000000000003</v>
      </c>
      <c r="AF48" s="5">
        <v>22.1</v>
      </c>
      <c r="AG48" s="5">
        <v>10.600000000000001</v>
      </c>
      <c r="AH48" s="6">
        <v>7.31</v>
      </c>
      <c r="AI48" s="6">
        <v>61</v>
      </c>
      <c r="AJ48" s="6">
        <v>70</v>
      </c>
      <c r="AK48" s="6">
        <v>466</v>
      </c>
      <c r="AL48" s="6">
        <v>3035.3</v>
      </c>
      <c r="AM48" s="6">
        <v>0</v>
      </c>
      <c r="AN48" s="6">
        <v>19.100000000000001</v>
      </c>
      <c r="AO48" s="6">
        <v>0.9</v>
      </c>
      <c r="AP48" s="6">
        <v>20.399999999999999</v>
      </c>
      <c r="AQ48" s="6">
        <v>78.7</v>
      </c>
      <c r="AR48" s="6">
        <v>4.9000000000000004</v>
      </c>
      <c r="AS48" s="6">
        <v>4.8</v>
      </c>
      <c r="AT48" s="6">
        <v>66.2</v>
      </c>
      <c r="AU48" s="7" t="s">
        <v>260</v>
      </c>
      <c r="AV48" s="7" t="s">
        <v>261</v>
      </c>
      <c r="AW48" s="7" t="s">
        <v>73</v>
      </c>
      <c r="AX48" s="7" t="s">
        <v>74</v>
      </c>
      <c r="AY48" s="8">
        <v>1.5937399999999999</v>
      </c>
      <c r="AZ48" s="9">
        <v>0.249</v>
      </c>
      <c r="BA48" s="9">
        <v>3.6941999999999999</v>
      </c>
      <c r="BB48" s="9">
        <v>0.45739999999999997</v>
      </c>
      <c r="BC48" s="9">
        <v>0.30549999999999999</v>
      </c>
      <c r="BD48" s="9">
        <v>0.1343</v>
      </c>
      <c r="BE48" s="10">
        <v>28.05</v>
      </c>
      <c r="BF48" s="10">
        <v>54.26</v>
      </c>
      <c r="BG48" s="10">
        <v>4.1500000000000004</v>
      </c>
      <c r="BH48" s="10">
        <v>10.24</v>
      </c>
      <c r="BI48" s="10">
        <v>17.68</v>
      </c>
    </row>
    <row r="49" spans="1:61" x14ac:dyDescent="0.2">
      <c r="A49" s="5" t="s">
        <v>65</v>
      </c>
      <c r="B49" s="5">
        <v>53</v>
      </c>
      <c r="C49" s="5" t="s">
        <v>66</v>
      </c>
      <c r="D49" s="5" t="s">
        <v>262</v>
      </c>
      <c r="E49" s="5" t="s">
        <v>3</v>
      </c>
      <c r="F49" s="5" t="s">
        <v>218</v>
      </c>
      <c r="G49" s="5" t="s">
        <v>0</v>
      </c>
      <c r="H49" s="5" t="s">
        <v>108</v>
      </c>
      <c r="I49" s="5" t="str">
        <f t="shared" si="0"/>
        <v>Tr1ExcInoc</v>
      </c>
      <c r="J49" s="5" t="s">
        <v>263</v>
      </c>
      <c r="K49" s="5">
        <v>33.332999999999998</v>
      </c>
      <c r="L49" s="5">
        <v>0.33333000000000002</v>
      </c>
      <c r="M49" s="5">
        <v>0.61547617313206193</v>
      </c>
      <c r="N49" s="5">
        <v>2</v>
      </c>
      <c r="O49" s="5">
        <v>0.33333333333333331</v>
      </c>
      <c r="P49" s="5">
        <v>0.61547970867038726</v>
      </c>
      <c r="Q49" s="5">
        <v>33.333333333333329</v>
      </c>
      <c r="R49" s="5">
        <v>0</v>
      </c>
      <c r="S49" s="5">
        <v>0</v>
      </c>
      <c r="T49" s="5">
        <v>0</v>
      </c>
      <c r="U49" s="5">
        <v>122.5</v>
      </c>
      <c r="V49" s="5">
        <v>40</v>
      </c>
      <c r="W49" s="5">
        <v>82.8</v>
      </c>
      <c r="X49" s="5">
        <v>82.2</v>
      </c>
      <c r="Y49" s="5">
        <v>84.4</v>
      </c>
      <c r="Z49" s="5">
        <v>83.13333333333334</v>
      </c>
      <c r="AA49" s="5">
        <v>4.87E-2</v>
      </c>
      <c r="AB49" s="5">
        <v>5.33E-2</v>
      </c>
      <c r="AC49" s="5">
        <v>1.03E-2</v>
      </c>
      <c r="AD49" s="5">
        <v>89.302325581395365</v>
      </c>
      <c r="AE49" s="5">
        <v>35.32</v>
      </c>
      <c r="AF49" s="5">
        <v>22.32</v>
      </c>
      <c r="AG49" s="5">
        <v>13</v>
      </c>
      <c r="AH49" s="6">
        <v>7.49</v>
      </c>
      <c r="AI49" s="6">
        <v>67</v>
      </c>
      <c r="AJ49" s="6">
        <v>44</v>
      </c>
      <c r="AK49" s="6">
        <v>400</v>
      </c>
      <c r="AL49" s="6">
        <v>2961.8</v>
      </c>
      <c r="AM49" s="6">
        <v>0</v>
      </c>
      <c r="AN49" s="6">
        <v>18.3</v>
      </c>
      <c r="AO49" s="6">
        <v>0.6</v>
      </c>
      <c r="AP49" s="6">
        <v>18.3</v>
      </c>
      <c r="AQ49" s="6">
        <v>81.099999999999994</v>
      </c>
      <c r="AR49" s="6">
        <v>4.5999999999999996</v>
      </c>
      <c r="AS49" s="6">
        <v>4.2</v>
      </c>
      <c r="AT49" s="6">
        <v>62.2</v>
      </c>
      <c r="AU49" s="7" t="s">
        <v>264</v>
      </c>
      <c r="AV49" s="7" t="s">
        <v>265</v>
      </c>
      <c r="AW49" s="7" t="s">
        <v>73</v>
      </c>
      <c r="AX49" s="7" t="s">
        <v>74</v>
      </c>
      <c r="AY49" s="8">
        <v>1.8230999999999999</v>
      </c>
      <c r="AZ49" s="9">
        <v>0.23080000000000001</v>
      </c>
      <c r="BA49" s="9">
        <v>3.2576999999999998</v>
      </c>
      <c r="BB49" s="9">
        <v>0.60780000000000001</v>
      </c>
      <c r="BC49" s="9">
        <v>0.34539999999999998</v>
      </c>
      <c r="BD49" s="9">
        <v>0.14330000000000001</v>
      </c>
      <c r="BE49" s="10">
        <v>34.950000000000003</v>
      </c>
      <c r="BF49" s="10">
        <v>48.44</v>
      </c>
      <c r="BG49" s="10">
        <v>4.53</v>
      </c>
      <c r="BH49" s="10">
        <v>11.14</v>
      </c>
      <c r="BI49" s="10">
        <v>12.09</v>
      </c>
    </row>
    <row r="50" spans="1:61" x14ac:dyDescent="0.2">
      <c r="A50" s="5" t="s">
        <v>65</v>
      </c>
      <c r="B50" s="5">
        <v>54</v>
      </c>
      <c r="C50" s="5" t="s">
        <v>66</v>
      </c>
      <c r="D50" s="5" t="s">
        <v>266</v>
      </c>
      <c r="E50" s="5" t="s">
        <v>3</v>
      </c>
      <c r="F50" s="5" t="s">
        <v>218</v>
      </c>
      <c r="G50" s="5" t="s">
        <v>0</v>
      </c>
      <c r="H50" s="5" t="s">
        <v>108</v>
      </c>
      <c r="I50" s="5" t="str">
        <f t="shared" si="0"/>
        <v>Tr1ExcInoc</v>
      </c>
      <c r="J50" s="5" t="s">
        <v>267</v>
      </c>
      <c r="K50" s="5">
        <v>73.332999999999998</v>
      </c>
      <c r="L50" s="5">
        <v>0.73333000000000004</v>
      </c>
      <c r="M50" s="5">
        <v>1.0281534556609317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118.6</v>
      </c>
      <c r="V50" s="5">
        <v>41.5</v>
      </c>
      <c r="W50" s="5">
        <v>83.5</v>
      </c>
      <c r="X50" s="5">
        <v>82.8</v>
      </c>
      <c r="Y50" s="5">
        <v>83.1</v>
      </c>
      <c r="Z50" s="5">
        <v>83.13333333333334</v>
      </c>
      <c r="AA50" s="5">
        <v>5.3900000000000003E-2</v>
      </c>
      <c r="AB50" s="5">
        <v>5.8599999999999999E-2</v>
      </c>
      <c r="AC50" s="5">
        <v>1.04E-2</v>
      </c>
      <c r="AD50" s="5">
        <v>90.248962655601673</v>
      </c>
      <c r="AE50" s="5">
        <v>33.4</v>
      </c>
      <c r="AF50" s="5">
        <v>22.14</v>
      </c>
      <c r="AG50" s="5">
        <v>11.259999999999998</v>
      </c>
      <c r="AH50" s="6">
        <v>7.45</v>
      </c>
      <c r="AI50" s="6">
        <v>70</v>
      </c>
      <c r="AJ50" s="6">
        <v>55</v>
      </c>
      <c r="AK50" s="6">
        <v>446</v>
      </c>
      <c r="AL50" s="6">
        <v>3288.9</v>
      </c>
      <c r="AM50" s="6">
        <v>0</v>
      </c>
      <c r="AN50" s="6">
        <v>18.899999999999999</v>
      </c>
      <c r="AO50" s="6">
        <v>0.7</v>
      </c>
      <c r="AP50" s="6">
        <v>19.7</v>
      </c>
      <c r="AQ50" s="6">
        <v>79.5</v>
      </c>
      <c r="AR50" s="6">
        <v>5.4</v>
      </c>
      <c r="AS50" s="6">
        <v>5.2</v>
      </c>
      <c r="AT50" s="6">
        <v>92.3</v>
      </c>
      <c r="AU50" s="7" t="s">
        <v>268</v>
      </c>
      <c r="AV50" s="7" t="s">
        <v>269</v>
      </c>
      <c r="AW50" s="7" t="s">
        <v>73</v>
      </c>
      <c r="AX50" s="7" t="s">
        <v>74</v>
      </c>
      <c r="AY50" s="8">
        <v>1.9622200000000001</v>
      </c>
      <c r="AZ50" s="9">
        <v>0.30549999999999999</v>
      </c>
      <c r="BA50" s="9">
        <v>3.8702000000000001</v>
      </c>
      <c r="BB50" s="9">
        <v>0.58289999999999997</v>
      </c>
      <c r="BC50" s="9">
        <v>0.37880000000000003</v>
      </c>
      <c r="BD50" s="9">
        <v>0.16489999999999999</v>
      </c>
      <c r="BE50" s="10">
        <v>37.369999999999997</v>
      </c>
      <c r="BF50" s="10">
        <v>60.29</v>
      </c>
      <c r="BG50" s="10">
        <v>5.54</v>
      </c>
      <c r="BH50" s="10">
        <v>10.31</v>
      </c>
      <c r="BI50" s="10">
        <v>18.62</v>
      </c>
    </row>
    <row r="51" spans="1:61" x14ac:dyDescent="0.2">
      <c r="A51" s="5" t="s">
        <v>65</v>
      </c>
      <c r="B51" s="5">
        <v>55</v>
      </c>
      <c r="C51" s="5" t="s">
        <v>66</v>
      </c>
      <c r="D51" s="5" t="s">
        <v>270</v>
      </c>
      <c r="E51" s="5" t="s">
        <v>3</v>
      </c>
      <c r="F51" s="5" t="s">
        <v>218</v>
      </c>
      <c r="G51" s="5" t="s">
        <v>0</v>
      </c>
      <c r="H51" s="5" t="s">
        <v>108</v>
      </c>
      <c r="I51" s="5" t="str">
        <f t="shared" si="0"/>
        <v>Tr1ExcInoc</v>
      </c>
      <c r="J51" s="5" t="s">
        <v>271</v>
      </c>
      <c r="K51" s="5">
        <v>60</v>
      </c>
      <c r="L51" s="5">
        <v>0.6</v>
      </c>
      <c r="M51" s="5">
        <v>0.88607712379261372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122.1</v>
      </c>
      <c r="V51" s="5">
        <v>42.1</v>
      </c>
      <c r="W51" s="5">
        <v>82.1</v>
      </c>
      <c r="X51" s="5">
        <v>82.7</v>
      </c>
      <c r="Y51" s="5">
        <v>82.7</v>
      </c>
      <c r="Z51" s="5">
        <v>82.5</v>
      </c>
      <c r="AA51" s="5">
        <v>4.7100000000000003E-2</v>
      </c>
      <c r="AB51" s="5">
        <v>5.0500000000000003E-2</v>
      </c>
      <c r="AC51" s="5">
        <v>9.1999999999999998E-3</v>
      </c>
      <c r="AD51" s="5">
        <v>91.767554479418891</v>
      </c>
      <c r="AE51" s="5">
        <v>35.08</v>
      </c>
      <c r="AF51" s="5">
        <v>22.13</v>
      </c>
      <c r="AG51" s="5">
        <v>12.95</v>
      </c>
      <c r="AH51" s="6">
        <v>7.41</v>
      </c>
      <c r="AI51" s="6">
        <v>63</v>
      </c>
      <c r="AJ51" s="6">
        <v>57</v>
      </c>
      <c r="AK51" s="6">
        <v>491</v>
      </c>
      <c r="AL51" s="6">
        <v>3327.1</v>
      </c>
      <c r="AM51" s="6">
        <v>0</v>
      </c>
      <c r="AN51" s="6">
        <v>19.2</v>
      </c>
      <c r="AO51" s="6">
        <v>0.8</v>
      </c>
      <c r="AP51" s="6">
        <v>21.3</v>
      </c>
      <c r="AQ51" s="6">
        <v>78</v>
      </c>
      <c r="AR51" s="6">
        <v>4.5999999999999996</v>
      </c>
      <c r="AS51" s="6">
        <v>4.3</v>
      </c>
      <c r="AT51" s="6">
        <v>109.5</v>
      </c>
      <c r="AU51" s="7" t="s">
        <v>272</v>
      </c>
      <c r="AV51" s="7" t="s">
        <v>273</v>
      </c>
      <c r="AW51" s="7" t="s">
        <v>73</v>
      </c>
      <c r="AX51" s="7" t="s">
        <v>74</v>
      </c>
      <c r="AY51" s="8">
        <v>2.2338800000000001</v>
      </c>
      <c r="AZ51" s="9">
        <v>0.2868</v>
      </c>
      <c r="BA51" s="9">
        <v>3.7193999999999998</v>
      </c>
      <c r="BB51" s="9">
        <v>0.64800000000000002</v>
      </c>
      <c r="BC51" s="9">
        <v>0.3846</v>
      </c>
      <c r="BD51" s="9">
        <v>0.17219999999999999</v>
      </c>
      <c r="BE51" s="10">
        <v>45.5</v>
      </c>
      <c r="BF51" s="10">
        <v>61.16</v>
      </c>
      <c r="BG51" s="10">
        <v>5.45</v>
      </c>
      <c r="BH51" s="10">
        <v>9.99</v>
      </c>
      <c r="BI51" s="10">
        <v>15.42</v>
      </c>
    </row>
    <row r="52" spans="1:61" x14ac:dyDescent="0.2">
      <c r="A52" s="5" t="s">
        <v>65</v>
      </c>
      <c r="B52" s="5">
        <v>56</v>
      </c>
      <c r="C52" s="5" t="s">
        <v>66</v>
      </c>
      <c r="D52" s="5" t="s">
        <v>274</v>
      </c>
      <c r="E52" s="5" t="s">
        <v>3</v>
      </c>
      <c r="F52" s="5" t="s">
        <v>218</v>
      </c>
      <c r="G52" s="5" t="s">
        <v>0</v>
      </c>
      <c r="H52" s="5" t="s">
        <v>108</v>
      </c>
      <c r="I52" s="5" t="str">
        <f t="shared" si="0"/>
        <v>Tr1ExcInoc</v>
      </c>
      <c r="J52" s="5" t="s">
        <v>275</v>
      </c>
      <c r="K52" s="5">
        <v>80</v>
      </c>
      <c r="L52" s="5">
        <v>0.8</v>
      </c>
      <c r="M52" s="5">
        <v>1.1071487177940904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119</v>
      </c>
      <c r="V52" s="5">
        <v>35.1</v>
      </c>
      <c r="W52" s="5">
        <v>83.1</v>
      </c>
      <c r="X52" s="5">
        <v>83.9</v>
      </c>
      <c r="Y52" s="5">
        <v>84.6</v>
      </c>
      <c r="Z52" s="5">
        <v>83.86666666666666</v>
      </c>
      <c r="AA52" s="5">
        <v>5.91E-2</v>
      </c>
      <c r="AB52" s="5">
        <v>6.13E-2</v>
      </c>
      <c r="AC52" s="5">
        <v>1.12E-2</v>
      </c>
      <c r="AD52" s="5">
        <v>95.60878243512974</v>
      </c>
      <c r="AE52" s="5">
        <v>37.51</v>
      </c>
      <c r="AF52" s="5">
        <v>22.31</v>
      </c>
      <c r="AG52" s="5">
        <v>15.2</v>
      </c>
      <c r="AH52" s="6">
        <v>7.41</v>
      </c>
      <c r="AI52" s="6">
        <v>60</v>
      </c>
      <c r="AJ52" s="6">
        <v>30</v>
      </c>
      <c r="AK52" s="6">
        <v>473</v>
      </c>
      <c r="AL52" s="6">
        <v>3092.2</v>
      </c>
      <c r="AM52" s="6">
        <v>0</v>
      </c>
      <c r="AN52" s="6">
        <v>19</v>
      </c>
      <c r="AO52" s="6">
        <v>0.4</v>
      </c>
      <c r="AP52" s="6">
        <v>20.7</v>
      </c>
      <c r="AQ52" s="6">
        <v>78.900000000000006</v>
      </c>
      <c r="AR52" s="6">
        <v>4.4000000000000004</v>
      </c>
      <c r="AS52" s="6">
        <v>3.7</v>
      </c>
      <c r="AT52" s="6">
        <v>72.400000000000006</v>
      </c>
      <c r="AU52" s="7" t="s">
        <v>276</v>
      </c>
      <c r="AV52" s="7" t="s">
        <v>277</v>
      </c>
      <c r="AW52" s="7" t="s">
        <v>73</v>
      </c>
      <c r="AX52" s="7" t="s">
        <v>74</v>
      </c>
      <c r="AY52" s="8">
        <v>0.92727999999999999</v>
      </c>
      <c r="AZ52" s="9">
        <v>0.21590000000000001</v>
      </c>
      <c r="BA52" s="9">
        <v>2.8557000000000001</v>
      </c>
      <c r="BB52" s="9">
        <v>0.57869999999999999</v>
      </c>
      <c r="BC52" s="9">
        <v>0.31180000000000002</v>
      </c>
      <c r="BD52" s="9">
        <v>9.6500000000000002E-2</v>
      </c>
      <c r="BE52" s="10">
        <v>51.71</v>
      </c>
      <c r="BF52" s="10">
        <v>29.26</v>
      </c>
      <c r="BG52" s="10">
        <v>3.09</v>
      </c>
      <c r="BH52" s="10">
        <v>9.49</v>
      </c>
      <c r="BI52" s="10">
        <v>9.16</v>
      </c>
    </row>
    <row r="53" spans="1:61" x14ac:dyDescent="0.2">
      <c r="A53" s="5" t="s">
        <v>65</v>
      </c>
      <c r="B53" s="5">
        <v>57</v>
      </c>
      <c r="C53" s="5" t="s">
        <v>66</v>
      </c>
      <c r="D53" s="5" t="s">
        <v>278</v>
      </c>
      <c r="E53" s="5" t="s">
        <v>3</v>
      </c>
      <c r="F53" s="5" t="s">
        <v>218</v>
      </c>
      <c r="G53" s="5" t="s">
        <v>0</v>
      </c>
      <c r="H53" s="5" t="s">
        <v>108</v>
      </c>
      <c r="I53" s="5" t="str">
        <f t="shared" si="0"/>
        <v>Tr1ExcInoc</v>
      </c>
      <c r="J53" s="5" t="s">
        <v>279</v>
      </c>
      <c r="K53" s="5">
        <v>66.67</v>
      </c>
      <c r="L53" s="5">
        <v>0.66669999999999996</v>
      </c>
      <c r="M53" s="5">
        <v>0.95535197390555082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114.8</v>
      </c>
      <c r="V53" s="5">
        <v>33.799999999999997</v>
      </c>
      <c r="W53" s="5">
        <v>81.900000000000006</v>
      </c>
      <c r="X53" s="5">
        <v>81.7</v>
      </c>
      <c r="Y53" s="5">
        <v>82.5</v>
      </c>
      <c r="Z53" s="5">
        <v>82.033333333333346</v>
      </c>
      <c r="AA53" s="5">
        <v>4.8300000000000003E-2</v>
      </c>
      <c r="AB53" s="5">
        <v>5.2699999999999997E-2</v>
      </c>
      <c r="AC53" s="5">
        <v>9.9000000000000008E-3</v>
      </c>
      <c r="AD53" s="5">
        <v>89.719626168224309</v>
      </c>
      <c r="AE53" s="5">
        <v>35.53</v>
      </c>
      <c r="AF53" s="5">
        <v>22.18</v>
      </c>
      <c r="AG53" s="5">
        <v>13.350000000000001</v>
      </c>
      <c r="AH53" s="6">
        <v>7.32</v>
      </c>
      <c r="AI53" s="6">
        <v>73</v>
      </c>
      <c r="AJ53" s="6">
        <v>52</v>
      </c>
      <c r="AK53" s="6">
        <v>469</v>
      </c>
      <c r="AL53" s="6">
        <v>2999.3</v>
      </c>
      <c r="AM53" s="6">
        <v>0</v>
      </c>
      <c r="AN53" s="6">
        <v>19</v>
      </c>
      <c r="AO53" s="6">
        <v>0.7</v>
      </c>
      <c r="AP53" s="6">
        <v>20.5</v>
      </c>
      <c r="AQ53" s="6">
        <v>78.8</v>
      </c>
      <c r="AR53" s="6">
        <v>5.0999999999999996</v>
      </c>
      <c r="AS53" s="6">
        <v>4.4000000000000004</v>
      </c>
      <c r="AT53" s="6">
        <v>53.5</v>
      </c>
      <c r="AU53" s="7" t="s">
        <v>280</v>
      </c>
      <c r="AV53" s="7" t="s">
        <v>281</v>
      </c>
      <c r="AW53" s="7" t="s">
        <v>73</v>
      </c>
      <c r="AX53" s="7" t="s">
        <v>74</v>
      </c>
      <c r="AY53" s="8">
        <v>1.1030599999999999</v>
      </c>
      <c r="AZ53" s="9">
        <v>0.24210000000000001</v>
      </c>
      <c r="BA53" s="9">
        <v>3.5886</v>
      </c>
      <c r="BB53" s="9">
        <v>0.56759999999999999</v>
      </c>
      <c r="BC53" s="9">
        <v>0.28410000000000002</v>
      </c>
      <c r="BD53" s="9">
        <v>0.11899999999999999</v>
      </c>
      <c r="BE53" s="10">
        <v>50.84</v>
      </c>
      <c r="BF53" s="10">
        <v>34.78</v>
      </c>
      <c r="BG53" s="10">
        <v>3.41</v>
      </c>
      <c r="BH53" s="10">
        <v>8.25</v>
      </c>
      <c r="BI53" s="10">
        <v>11.49</v>
      </c>
    </row>
    <row r="54" spans="1:61" x14ac:dyDescent="0.2">
      <c r="A54" s="5" t="s">
        <v>65</v>
      </c>
      <c r="B54" s="5">
        <v>58</v>
      </c>
      <c r="C54" s="5" t="s">
        <v>66</v>
      </c>
      <c r="D54" s="5" t="s">
        <v>282</v>
      </c>
      <c r="E54" s="5" t="s">
        <v>3</v>
      </c>
      <c r="F54" s="5" t="s">
        <v>218</v>
      </c>
      <c r="G54" s="5" t="s">
        <v>0</v>
      </c>
      <c r="H54" s="5" t="s">
        <v>108</v>
      </c>
      <c r="I54" s="5" t="str">
        <f t="shared" si="0"/>
        <v>Tr1ExcInoc</v>
      </c>
      <c r="J54" s="5" t="s">
        <v>283</v>
      </c>
      <c r="K54" s="5">
        <v>46.666999999999994</v>
      </c>
      <c r="L54" s="5">
        <v>0.46666999999999997</v>
      </c>
      <c r="M54" s="5">
        <v>0.75204342995711382</v>
      </c>
      <c r="N54" s="5">
        <v>4</v>
      </c>
      <c r="O54" s="5">
        <v>0.66666666666666663</v>
      </c>
      <c r="P54" s="5">
        <v>0.9553166181245093</v>
      </c>
      <c r="Q54" s="5">
        <v>66.666666666666657</v>
      </c>
      <c r="R54" s="5">
        <v>0</v>
      </c>
      <c r="S54" s="5">
        <v>0</v>
      </c>
      <c r="T54" s="5">
        <v>0</v>
      </c>
      <c r="U54" s="5">
        <v>124.2</v>
      </c>
      <c r="V54" s="5">
        <v>37.9</v>
      </c>
      <c r="W54" s="5">
        <v>82.2</v>
      </c>
      <c r="X54" s="5">
        <v>82.8</v>
      </c>
      <c r="Y54" s="5">
        <v>83.3</v>
      </c>
      <c r="Z54" s="5">
        <v>82.766666666666666</v>
      </c>
      <c r="AA54" s="5">
        <v>5.2600000000000001E-2</v>
      </c>
      <c r="AB54" s="5">
        <v>5.6800000000000003E-2</v>
      </c>
      <c r="AC54" s="5">
        <v>0.01</v>
      </c>
      <c r="AD54" s="5">
        <v>91.025641025641022</v>
      </c>
      <c r="AE54" s="5">
        <v>37.92</v>
      </c>
      <c r="AF54" s="5">
        <v>22.47</v>
      </c>
      <c r="AG54" s="5">
        <v>15.450000000000003</v>
      </c>
      <c r="AH54" s="6">
        <v>7.41</v>
      </c>
      <c r="AI54" s="6">
        <v>41</v>
      </c>
      <c r="AJ54" s="6">
        <v>25</v>
      </c>
      <c r="AK54" s="6">
        <v>501</v>
      </c>
      <c r="AL54" s="6">
        <v>3286.1</v>
      </c>
      <c r="AM54" s="6">
        <v>0</v>
      </c>
      <c r="AN54" s="6">
        <v>19.2</v>
      </c>
      <c r="AO54" s="6">
        <v>0.3</v>
      </c>
      <c r="AP54" s="6">
        <v>21.7</v>
      </c>
      <c r="AQ54" s="6">
        <v>78</v>
      </c>
      <c r="AR54" s="6">
        <v>3.7</v>
      </c>
      <c r="AS54" s="6">
        <v>3.1</v>
      </c>
      <c r="AT54" s="6">
        <v>54.3</v>
      </c>
      <c r="AU54" s="7" t="s">
        <v>284</v>
      </c>
      <c r="AV54" s="7" t="s">
        <v>285</v>
      </c>
      <c r="AW54" s="7" t="s">
        <v>73</v>
      </c>
      <c r="AX54" s="7" t="s">
        <v>74</v>
      </c>
      <c r="AY54" s="8">
        <v>0.98462000000000005</v>
      </c>
      <c r="AZ54" s="9">
        <v>0.1691</v>
      </c>
      <c r="BA54" s="9">
        <v>2.9727999999999999</v>
      </c>
      <c r="BB54" s="9">
        <v>0.45910000000000001</v>
      </c>
      <c r="BC54" s="9">
        <v>0.26340000000000002</v>
      </c>
      <c r="BD54" s="9">
        <v>9.2999999999999999E-2</v>
      </c>
      <c r="BE54" s="10">
        <v>49.69</v>
      </c>
      <c r="BF54" s="10">
        <v>34.96</v>
      </c>
      <c r="BG54" s="10">
        <v>3.05</v>
      </c>
      <c r="BH54" s="10">
        <v>9.2200000000000006</v>
      </c>
      <c r="BI54" s="10">
        <v>8.7200000000000006</v>
      </c>
    </row>
    <row r="55" spans="1:61" x14ac:dyDescent="0.2">
      <c r="A55" s="5" t="s">
        <v>65</v>
      </c>
      <c r="B55" s="5">
        <v>59</v>
      </c>
      <c r="C55" s="5" t="s">
        <v>66</v>
      </c>
      <c r="D55" s="5" t="s">
        <v>286</v>
      </c>
      <c r="E55" s="5" t="s">
        <v>3</v>
      </c>
      <c r="F55" s="5" t="s">
        <v>218</v>
      </c>
      <c r="G55" s="5" t="s">
        <v>0</v>
      </c>
      <c r="H55" s="5" t="s">
        <v>108</v>
      </c>
      <c r="I55" s="5" t="str">
        <f t="shared" si="0"/>
        <v>Tr1ExcInoc</v>
      </c>
      <c r="J55" s="5" t="s">
        <v>287</v>
      </c>
      <c r="K55" s="5">
        <v>26.667000000000002</v>
      </c>
      <c r="L55" s="5">
        <v>0.26667000000000002</v>
      </c>
      <c r="M55" s="5">
        <v>0.54264287113396514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118</v>
      </c>
      <c r="V55" s="5">
        <v>41.9</v>
      </c>
      <c r="W55" s="5">
        <v>81.099999999999994</v>
      </c>
      <c r="X55" s="5">
        <v>82.4</v>
      </c>
      <c r="Y55" s="5">
        <v>82.5</v>
      </c>
      <c r="Z55" s="5">
        <v>82</v>
      </c>
      <c r="AA55" s="5">
        <v>4.5199999999999997E-2</v>
      </c>
      <c r="AB55" s="5">
        <v>4.7800000000000002E-2</v>
      </c>
      <c r="AC55" s="5">
        <v>8.6999999999999994E-3</v>
      </c>
      <c r="AD55" s="5">
        <v>93.350383631713541</v>
      </c>
      <c r="AE55" s="5">
        <v>32.299999999999997</v>
      </c>
      <c r="AF55" s="5">
        <v>20.52</v>
      </c>
      <c r="AG55" s="5">
        <v>11.779999999999998</v>
      </c>
      <c r="AH55" s="6">
        <v>7.45</v>
      </c>
      <c r="AI55" s="6">
        <v>50</v>
      </c>
      <c r="AJ55" s="6">
        <v>54</v>
      </c>
      <c r="AK55" s="6">
        <v>319</v>
      </c>
      <c r="AL55" s="6">
        <v>2764.9</v>
      </c>
      <c r="AM55" s="6">
        <v>0</v>
      </c>
      <c r="AN55" s="6">
        <v>16.600000000000001</v>
      </c>
      <c r="AO55" s="6">
        <v>0.8</v>
      </c>
      <c r="AP55" s="6">
        <v>16</v>
      </c>
      <c r="AQ55" s="6">
        <v>83.2</v>
      </c>
      <c r="AR55" s="6">
        <v>3.6</v>
      </c>
      <c r="AS55" s="6">
        <v>4.0999999999999996</v>
      </c>
      <c r="AT55" s="6">
        <v>30.6</v>
      </c>
      <c r="AU55" s="7" t="s">
        <v>288</v>
      </c>
      <c r="AV55" s="7" t="s">
        <v>289</v>
      </c>
      <c r="AW55" s="7" t="s">
        <v>73</v>
      </c>
      <c r="AX55" s="7" t="s">
        <v>74</v>
      </c>
      <c r="AY55" s="8">
        <v>1.6717599999999999</v>
      </c>
      <c r="AZ55" s="9">
        <v>0.27460000000000001</v>
      </c>
      <c r="BA55" s="9">
        <v>3.4033000000000002</v>
      </c>
      <c r="BB55" s="9">
        <v>0.4698</v>
      </c>
      <c r="BC55" s="9">
        <v>0.317</v>
      </c>
      <c r="BD55" s="9">
        <v>0.14660000000000001</v>
      </c>
      <c r="BE55" s="10">
        <v>33.94</v>
      </c>
      <c r="BF55" s="10">
        <v>54.64</v>
      </c>
      <c r="BG55" s="10">
        <v>4.59</v>
      </c>
      <c r="BH55" s="10">
        <v>6.77</v>
      </c>
      <c r="BI55" s="10">
        <v>16.16</v>
      </c>
    </row>
    <row r="56" spans="1:61" x14ac:dyDescent="0.2">
      <c r="A56" s="5" t="s">
        <v>290</v>
      </c>
      <c r="B56" s="5">
        <v>1</v>
      </c>
      <c r="C56" s="5" t="s">
        <v>66</v>
      </c>
      <c r="D56" s="5" t="s">
        <v>67</v>
      </c>
      <c r="E56" s="5" t="s">
        <v>2</v>
      </c>
      <c r="F56" s="5" t="s">
        <v>68</v>
      </c>
      <c r="G56" s="5" t="s">
        <v>4</v>
      </c>
      <c r="H56" s="5" t="s">
        <v>69</v>
      </c>
      <c r="I56" s="5" t="str">
        <f t="shared" si="0"/>
        <v>Tr2DefUnin</v>
      </c>
      <c r="J56" s="5" t="s">
        <v>291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95.5</v>
      </c>
      <c r="V56" s="5">
        <v>40.6</v>
      </c>
      <c r="W56" s="5">
        <v>81.7</v>
      </c>
      <c r="X56" s="5">
        <v>82.8</v>
      </c>
      <c r="Y56" s="5">
        <v>83.5</v>
      </c>
      <c r="Z56" s="5">
        <v>82.666666666666671</v>
      </c>
      <c r="AA56" s="5">
        <v>4.3400000000000001E-2</v>
      </c>
      <c r="AB56" s="5">
        <v>5.8000000000000003E-2</v>
      </c>
      <c r="AC56" s="5">
        <v>9.4999999999999998E-3</v>
      </c>
      <c r="AD56" s="5">
        <v>69.896907216494839</v>
      </c>
      <c r="AE56" s="5">
        <v>30.14</v>
      </c>
      <c r="AF56" s="5">
        <v>22.18</v>
      </c>
      <c r="AG56" s="5">
        <v>7.9600000000000009</v>
      </c>
      <c r="AH56" s="12">
        <v>6.85</v>
      </c>
      <c r="AI56" s="12">
        <v>91</v>
      </c>
      <c r="AJ56" s="12">
        <v>137</v>
      </c>
      <c r="AK56" s="12">
        <v>455</v>
      </c>
      <c r="AL56" s="12">
        <v>3134.8</v>
      </c>
      <c r="AM56" s="12">
        <v>0</v>
      </c>
      <c r="AN56" s="12">
        <v>19.100000000000001</v>
      </c>
      <c r="AO56" s="12">
        <v>1.8</v>
      </c>
      <c r="AP56" s="12">
        <v>19.8</v>
      </c>
      <c r="AQ56" s="12">
        <v>78.400000000000006</v>
      </c>
      <c r="AR56" s="12">
        <v>5.0999999999999996</v>
      </c>
      <c r="AS56" s="12">
        <v>6.2</v>
      </c>
      <c r="AT56" s="12">
        <v>41.4</v>
      </c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</row>
    <row r="57" spans="1:61" x14ac:dyDescent="0.2">
      <c r="A57" s="5" t="s">
        <v>290</v>
      </c>
      <c r="B57" s="5">
        <v>2</v>
      </c>
      <c r="C57" s="5" t="s">
        <v>66</v>
      </c>
      <c r="D57" s="5" t="s">
        <v>75</v>
      </c>
      <c r="E57" s="5" t="s">
        <v>2</v>
      </c>
      <c r="F57" s="5" t="s">
        <v>68</v>
      </c>
      <c r="G57" s="5" t="s">
        <v>4</v>
      </c>
      <c r="H57" s="5" t="s">
        <v>69</v>
      </c>
      <c r="I57" s="5" t="str">
        <f t="shared" si="0"/>
        <v>Tr2DefUnin</v>
      </c>
      <c r="J57" s="5" t="s">
        <v>292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101</v>
      </c>
      <c r="V57" s="5">
        <v>34.299999999999997</v>
      </c>
      <c r="W57" s="5">
        <v>83.2</v>
      </c>
      <c r="X57" s="5">
        <v>80</v>
      </c>
      <c r="Y57" s="5">
        <v>84.1</v>
      </c>
      <c r="Z57" s="5">
        <v>82.433333333333323</v>
      </c>
      <c r="AA57" s="5">
        <v>3.4299999999999997E-2</v>
      </c>
      <c r="AB57" s="5">
        <v>4.4900000000000002E-2</v>
      </c>
      <c r="AC57" s="5">
        <v>7.6E-3</v>
      </c>
      <c r="AD57" s="5">
        <v>71.581769436997305</v>
      </c>
      <c r="AE57" s="5">
        <v>31.63</v>
      </c>
      <c r="AF57" s="5">
        <v>22.12</v>
      </c>
      <c r="AG57" s="5">
        <v>9.509999999999998</v>
      </c>
      <c r="AH57" s="12">
        <v>6.71</v>
      </c>
      <c r="AI57" s="12">
        <v>81</v>
      </c>
      <c r="AJ57" s="12">
        <v>136</v>
      </c>
      <c r="AK57" s="12">
        <v>487</v>
      </c>
      <c r="AL57" s="12">
        <v>3102.4</v>
      </c>
      <c r="AM57" s="12">
        <v>2</v>
      </c>
      <c r="AN57" s="12">
        <v>21.4</v>
      </c>
      <c r="AO57" s="12">
        <v>1.6</v>
      </c>
      <c r="AP57" s="12">
        <v>19</v>
      </c>
      <c r="AQ57" s="12">
        <v>70.099999999999994</v>
      </c>
      <c r="AR57" s="12">
        <v>4.7</v>
      </c>
      <c r="AS57" s="12">
        <v>5.2</v>
      </c>
      <c r="AT57" s="12">
        <v>45</v>
      </c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</row>
    <row r="58" spans="1:61" x14ac:dyDescent="0.2">
      <c r="A58" s="5" t="s">
        <v>290</v>
      </c>
      <c r="B58" s="5">
        <v>3</v>
      </c>
      <c r="C58" s="5" t="s">
        <v>66</v>
      </c>
      <c r="D58" s="5" t="s">
        <v>79</v>
      </c>
      <c r="E58" s="5" t="s">
        <v>2</v>
      </c>
      <c r="F58" s="5" t="s">
        <v>68</v>
      </c>
      <c r="G58" s="5" t="s">
        <v>4</v>
      </c>
      <c r="H58" s="5" t="s">
        <v>69</v>
      </c>
      <c r="I58" s="5" t="str">
        <f t="shared" si="0"/>
        <v>Tr2DefUnin</v>
      </c>
      <c r="J58" s="5" t="s">
        <v>293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113</v>
      </c>
      <c r="V58" s="5">
        <v>34.4</v>
      </c>
      <c r="W58" s="5">
        <v>83.1</v>
      </c>
      <c r="X58" s="5">
        <v>83.3</v>
      </c>
      <c r="Y58" s="5">
        <v>83.9</v>
      </c>
      <c r="Z58" s="5">
        <v>83.433333333333323</v>
      </c>
      <c r="AA58" s="5">
        <v>3.3999999999999998E-3</v>
      </c>
      <c r="AB58" s="5">
        <v>4.5699999999999998E-2</v>
      </c>
      <c r="AC58" s="5">
        <v>6.7999999999999996E-3</v>
      </c>
      <c r="AD58" s="5">
        <v>-8.7403598971722367</v>
      </c>
      <c r="AE58" s="5">
        <v>32.049999999999997</v>
      </c>
      <c r="AF58" s="5">
        <v>21.6</v>
      </c>
      <c r="AG58" s="5">
        <v>10.449999999999996</v>
      </c>
      <c r="AH58" s="12">
        <v>7.35</v>
      </c>
      <c r="AI58" s="12">
        <v>105</v>
      </c>
      <c r="AJ58" s="12">
        <v>111</v>
      </c>
      <c r="AK58" s="12">
        <v>308</v>
      </c>
      <c r="AL58" s="12">
        <v>3096.8</v>
      </c>
      <c r="AM58" s="12">
        <v>0</v>
      </c>
      <c r="AN58" s="12">
        <v>17.899999999999999</v>
      </c>
      <c r="AO58" s="12">
        <v>1.6</v>
      </c>
      <c r="AP58" s="12">
        <v>14.4</v>
      </c>
      <c r="AQ58" s="12">
        <v>84</v>
      </c>
      <c r="AR58" s="12">
        <v>6</v>
      </c>
      <c r="AS58" s="12">
        <v>6.4</v>
      </c>
      <c r="AT58" s="12">
        <v>35.200000000000003</v>
      </c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</row>
    <row r="59" spans="1:61" x14ac:dyDescent="0.2">
      <c r="A59" s="5" t="s">
        <v>290</v>
      </c>
      <c r="B59" s="5">
        <v>4</v>
      </c>
      <c r="C59" s="5" t="s">
        <v>66</v>
      </c>
      <c r="D59" s="5" t="s">
        <v>83</v>
      </c>
      <c r="E59" s="5" t="s">
        <v>2</v>
      </c>
      <c r="F59" s="5" t="s">
        <v>68</v>
      </c>
      <c r="G59" s="5" t="s">
        <v>4</v>
      </c>
      <c r="H59" s="5" t="s">
        <v>69</v>
      </c>
      <c r="I59" s="5" t="str">
        <f t="shared" si="0"/>
        <v>Tr2DefUnin</v>
      </c>
      <c r="J59" s="5" t="s">
        <v>294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105</v>
      </c>
      <c r="V59" s="5">
        <v>46.8</v>
      </c>
      <c r="W59" s="5">
        <v>81.400000000000006</v>
      </c>
      <c r="X59" s="5">
        <v>80.099999999999994</v>
      </c>
      <c r="Y59" s="5">
        <v>80.400000000000006</v>
      </c>
      <c r="Z59" s="5">
        <v>80.63333333333334</v>
      </c>
      <c r="AA59" s="5">
        <v>4.1399999999999999E-2</v>
      </c>
      <c r="AB59" s="5">
        <v>5.7599999999999998E-2</v>
      </c>
      <c r="AC59" s="5">
        <v>8.8999999999999999E-3</v>
      </c>
      <c r="AD59" s="5">
        <v>66.735112936344976</v>
      </c>
      <c r="AE59" s="5">
        <v>30.91</v>
      </c>
      <c r="AF59" s="5">
        <v>22.2</v>
      </c>
      <c r="AG59" s="5">
        <v>8.7100000000000009</v>
      </c>
      <c r="AH59" s="12">
        <v>6.73</v>
      </c>
      <c r="AI59" s="12">
        <v>75</v>
      </c>
      <c r="AJ59" s="12">
        <v>102</v>
      </c>
      <c r="AK59" s="12">
        <v>490</v>
      </c>
      <c r="AL59" s="12">
        <v>3124.3</v>
      </c>
      <c r="AM59" s="12">
        <v>2</v>
      </c>
      <c r="AN59" s="12">
        <v>21.3</v>
      </c>
      <c r="AO59" s="12">
        <v>1.2</v>
      </c>
      <c r="AP59" s="12">
        <v>19.100000000000001</v>
      </c>
      <c r="AQ59" s="12">
        <v>70.3</v>
      </c>
      <c r="AR59" s="12">
        <v>3.9</v>
      </c>
      <c r="AS59" s="12">
        <v>4.7</v>
      </c>
      <c r="AT59" s="12">
        <v>28.7</v>
      </c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</row>
    <row r="60" spans="1:61" x14ac:dyDescent="0.2">
      <c r="A60" s="5" t="s">
        <v>290</v>
      </c>
      <c r="B60" s="5">
        <v>5</v>
      </c>
      <c r="C60" s="5" t="s">
        <v>66</v>
      </c>
      <c r="D60" s="5" t="s">
        <v>87</v>
      </c>
      <c r="E60" s="5" t="s">
        <v>2</v>
      </c>
      <c r="F60" s="5" t="s">
        <v>68</v>
      </c>
      <c r="G60" s="5" t="s">
        <v>4</v>
      </c>
      <c r="H60" s="5" t="s">
        <v>69</v>
      </c>
      <c r="I60" s="5" t="str">
        <f t="shared" si="0"/>
        <v>Tr2DefUnin</v>
      </c>
      <c r="J60" s="5" t="s">
        <v>295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101</v>
      </c>
      <c r="V60" s="5">
        <v>41</v>
      </c>
      <c r="W60" s="5">
        <v>78.099999999999994</v>
      </c>
      <c r="X60" s="5">
        <v>80</v>
      </c>
      <c r="Y60" s="5">
        <v>78.900000000000006</v>
      </c>
      <c r="Z60" s="5">
        <v>79</v>
      </c>
      <c r="AA60" s="5">
        <v>4.58E-2</v>
      </c>
      <c r="AB60" s="5">
        <v>6.0299999999999999E-2</v>
      </c>
      <c r="AC60" s="5">
        <v>8.8999999999999999E-3</v>
      </c>
      <c r="AD60" s="5">
        <v>71.789883268482484</v>
      </c>
      <c r="AE60" s="5">
        <v>31.34</v>
      </c>
      <c r="AF60" s="5">
        <v>21.99</v>
      </c>
      <c r="AG60" s="5">
        <v>9.3500000000000014</v>
      </c>
      <c r="AH60" s="12">
        <v>7.02</v>
      </c>
      <c r="AI60" s="12">
        <v>78</v>
      </c>
      <c r="AJ60" s="12">
        <v>127</v>
      </c>
      <c r="AK60" s="12">
        <v>489</v>
      </c>
      <c r="AL60" s="12">
        <v>3231.9</v>
      </c>
      <c r="AM60" s="12">
        <v>0</v>
      </c>
      <c r="AN60" s="12">
        <v>19.399999999999999</v>
      </c>
      <c r="AO60" s="12">
        <v>1.7</v>
      </c>
      <c r="AP60" s="12">
        <v>21</v>
      </c>
      <c r="AQ60" s="12">
        <v>77.3</v>
      </c>
      <c r="AR60" s="12">
        <v>4.0999999999999996</v>
      </c>
      <c r="AS60" s="12">
        <v>4.8</v>
      </c>
      <c r="AT60" s="12">
        <v>33.799999999999997</v>
      </c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</row>
    <row r="61" spans="1:61" x14ac:dyDescent="0.2">
      <c r="A61" s="5" t="s">
        <v>290</v>
      </c>
      <c r="B61" s="5">
        <v>6</v>
      </c>
      <c r="C61" s="5" t="s">
        <v>66</v>
      </c>
      <c r="D61" s="5" t="s">
        <v>91</v>
      </c>
      <c r="E61" s="5" t="s">
        <v>2</v>
      </c>
      <c r="F61" s="5" t="s">
        <v>68</v>
      </c>
      <c r="G61" s="5" t="s">
        <v>4</v>
      </c>
      <c r="H61" s="5" t="s">
        <v>69</v>
      </c>
      <c r="I61" s="5" t="str">
        <f t="shared" si="0"/>
        <v>Tr2DefUnin</v>
      </c>
      <c r="J61" s="5" t="s">
        <v>296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103</v>
      </c>
      <c r="V61" s="5">
        <v>42.5</v>
      </c>
      <c r="W61" s="5">
        <v>79.400000000000006</v>
      </c>
      <c r="X61" s="5">
        <v>78.400000000000006</v>
      </c>
      <c r="Y61" s="5">
        <v>79.7</v>
      </c>
      <c r="Z61" s="5">
        <v>79.166666666666671</v>
      </c>
      <c r="AA61" s="5">
        <v>3.2199999999999999E-2</v>
      </c>
      <c r="AB61" s="5">
        <v>4.5999999999999999E-2</v>
      </c>
      <c r="AC61" s="5">
        <v>7.7999999999999996E-3</v>
      </c>
      <c r="AD61" s="5">
        <v>63.874345549738223</v>
      </c>
      <c r="AE61" s="5">
        <v>32.96</v>
      </c>
      <c r="AF61" s="5">
        <v>22.2</v>
      </c>
      <c r="AG61" s="5">
        <v>10.760000000000002</v>
      </c>
      <c r="AH61" s="12">
        <v>7.16</v>
      </c>
      <c r="AI61" s="12">
        <v>81</v>
      </c>
      <c r="AJ61" s="12">
        <v>110</v>
      </c>
      <c r="AK61" s="12">
        <v>414</v>
      </c>
      <c r="AL61" s="12">
        <v>3792.3</v>
      </c>
      <c r="AM61" s="12">
        <v>0</v>
      </c>
      <c r="AN61" s="12">
        <v>18.7</v>
      </c>
      <c r="AO61" s="12">
        <v>1.5</v>
      </c>
      <c r="AP61" s="12">
        <v>18.399999999999999</v>
      </c>
      <c r="AQ61" s="12">
        <v>80.099999999999994</v>
      </c>
      <c r="AR61" s="12">
        <v>4.4000000000000004</v>
      </c>
      <c r="AS61" s="12">
        <v>4.5999999999999996</v>
      </c>
      <c r="AT61" s="12">
        <v>41.3</v>
      </c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</row>
    <row r="62" spans="1:61" x14ac:dyDescent="0.2">
      <c r="A62" s="5" t="s">
        <v>290</v>
      </c>
      <c r="B62" s="5">
        <v>7</v>
      </c>
      <c r="C62" s="5" t="s">
        <v>66</v>
      </c>
      <c r="D62" s="5" t="s">
        <v>95</v>
      </c>
      <c r="E62" s="5" t="s">
        <v>2</v>
      </c>
      <c r="F62" s="5" t="s">
        <v>68</v>
      </c>
      <c r="G62" s="5" t="s">
        <v>4</v>
      </c>
      <c r="H62" s="5" t="s">
        <v>69</v>
      </c>
      <c r="I62" s="5" t="str">
        <f t="shared" si="0"/>
        <v>Tr2DefUnin</v>
      </c>
      <c r="J62" s="5" t="s">
        <v>297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112</v>
      </c>
      <c r="V62" s="5">
        <v>30.4</v>
      </c>
      <c r="W62" s="5">
        <v>76.400000000000006</v>
      </c>
      <c r="X62" s="5">
        <v>85.6</v>
      </c>
      <c r="Y62" s="5">
        <v>82.7</v>
      </c>
      <c r="Z62" s="5">
        <v>81.566666666666663</v>
      </c>
      <c r="AA62" s="5">
        <v>3.5499999999999997E-2</v>
      </c>
      <c r="AB62" s="5">
        <v>4.87E-2</v>
      </c>
      <c r="AC62" s="5">
        <v>6.6E-3</v>
      </c>
      <c r="AD62" s="5">
        <v>68.646080760095003</v>
      </c>
      <c r="AE62" s="5">
        <v>32.92</v>
      </c>
      <c r="AF62" s="5">
        <v>22.05</v>
      </c>
      <c r="AG62" s="5">
        <v>10.870000000000001</v>
      </c>
      <c r="AH62" s="12">
        <v>6.79</v>
      </c>
      <c r="AI62" s="12">
        <v>68</v>
      </c>
      <c r="AJ62" s="12">
        <v>89</v>
      </c>
      <c r="AK62" s="12">
        <v>555</v>
      </c>
      <c r="AL62" s="12">
        <v>3397.5</v>
      </c>
      <c r="AM62" s="12">
        <v>2</v>
      </c>
      <c r="AN62" s="12">
        <v>21.9</v>
      </c>
      <c r="AO62" s="12">
        <v>1</v>
      </c>
      <c r="AP62" s="12">
        <v>21.2</v>
      </c>
      <c r="AQ62" s="12">
        <v>68.599999999999994</v>
      </c>
      <c r="AR62" s="12">
        <v>3.8</v>
      </c>
      <c r="AS62" s="12">
        <v>4.2</v>
      </c>
      <c r="AT62" s="12">
        <v>35.200000000000003</v>
      </c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</row>
    <row r="63" spans="1:61" x14ac:dyDescent="0.2">
      <c r="A63" s="5" t="s">
        <v>290</v>
      </c>
      <c r="B63" s="5">
        <v>8</v>
      </c>
      <c r="C63" s="5" t="s">
        <v>66</v>
      </c>
      <c r="D63" s="5" t="s">
        <v>99</v>
      </c>
      <c r="E63" s="5" t="s">
        <v>2</v>
      </c>
      <c r="F63" s="5" t="s">
        <v>68</v>
      </c>
      <c r="G63" s="5" t="s">
        <v>4</v>
      </c>
      <c r="H63" s="5" t="s">
        <v>69</v>
      </c>
      <c r="I63" s="5" t="str">
        <f t="shared" si="0"/>
        <v>Tr2DefUnin</v>
      </c>
      <c r="J63" s="5" t="s">
        <v>298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105</v>
      </c>
      <c r="V63" s="5">
        <v>29.9</v>
      </c>
      <c r="W63" s="5">
        <v>79.3</v>
      </c>
      <c r="X63" s="5">
        <v>81.8</v>
      </c>
      <c r="Y63" s="5">
        <v>80.599999999999994</v>
      </c>
      <c r="Z63" s="5">
        <v>80.566666666666663</v>
      </c>
      <c r="AA63" s="5">
        <v>3.3099999999999997E-2</v>
      </c>
      <c r="AB63" s="5">
        <v>4.7800000000000002E-2</v>
      </c>
      <c r="AC63" s="5">
        <v>7.0000000000000001E-3</v>
      </c>
      <c r="AD63" s="5">
        <v>63.970588235294116</v>
      </c>
      <c r="AE63" s="5">
        <v>32.159999999999997</v>
      </c>
      <c r="AF63" s="5">
        <v>22.21</v>
      </c>
      <c r="AG63" s="5">
        <v>9.9499999999999957</v>
      </c>
      <c r="AH63" s="12">
        <v>7.19</v>
      </c>
      <c r="AI63" s="12">
        <v>75</v>
      </c>
      <c r="AJ63" s="12">
        <v>104</v>
      </c>
      <c r="AK63" s="12">
        <v>478</v>
      </c>
      <c r="AL63" s="12">
        <v>4001.6</v>
      </c>
      <c r="AM63" s="12">
        <v>0</v>
      </c>
      <c r="AN63" s="12">
        <v>19.3</v>
      </c>
      <c r="AO63" s="12">
        <v>1.4</v>
      </c>
      <c r="AP63" s="12">
        <v>20.7</v>
      </c>
      <c r="AQ63" s="12">
        <v>77.900000000000006</v>
      </c>
      <c r="AR63" s="12">
        <v>6</v>
      </c>
      <c r="AS63" s="12">
        <v>4.5999999999999996</v>
      </c>
      <c r="AT63" s="12">
        <v>46.5</v>
      </c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</row>
    <row r="64" spans="1:61" x14ac:dyDescent="0.2">
      <c r="A64" s="5" t="s">
        <v>290</v>
      </c>
      <c r="B64" s="5">
        <v>11</v>
      </c>
      <c r="C64" s="5" t="s">
        <v>66</v>
      </c>
      <c r="D64" s="5" t="s">
        <v>107</v>
      </c>
      <c r="E64" s="5" t="s">
        <v>2</v>
      </c>
      <c r="F64" s="5" t="s">
        <v>68</v>
      </c>
      <c r="G64" s="5" t="s">
        <v>0</v>
      </c>
      <c r="H64" s="5" t="s">
        <v>108</v>
      </c>
      <c r="I64" s="5" t="str">
        <f t="shared" si="0"/>
        <v>Tr2DefInoc</v>
      </c>
      <c r="J64" s="5" t="s">
        <v>299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100</v>
      </c>
      <c r="V64" s="5">
        <v>17.8</v>
      </c>
      <c r="W64" s="5">
        <v>85.8</v>
      </c>
      <c r="X64" s="5">
        <v>86.8</v>
      </c>
      <c r="Y64" s="5">
        <v>84.3</v>
      </c>
      <c r="Z64" s="5">
        <v>85.633333333333326</v>
      </c>
      <c r="AA64" s="5">
        <v>4.2200000000000001E-2</v>
      </c>
      <c r="AB64" s="5">
        <v>5.7299999999999997E-2</v>
      </c>
      <c r="AC64" s="5">
        <v>9.7000000000000003E-3</v>
      </c>
      <c r="AD64" s="5">
        <v>68.277310924369758</v>
      </c>
      <c r="AE64" s="5">
        <v>31.19</v>
      </c>
      <c r="AF64" s="5">
        <v>22.37</v>
      </c>
      <c r="AG64" s="5">
        <v>8.82</v>
      </c>
      <c r="AH64" s="12">
        <v>7.17</v>
      </c>
      <c r="AI64" s="12">
        <v>97</v>
      </c>
      <c r="AJ64" s="12">
        <v>115</v>
      </c>
      <c r="AK64" s="12">
        <v>424</v>
      </c>
      <c r="AL64" s="12">
        <v>3981.4</v>
      </c>
      <c r="AM64" s="12">
        <v>0</v>
      </c>
      <c r="AN64" s="12">
        <v>18.8</v>
      </c>
      <c r="AO64" s="12">
        <v>1.6</v>
      </c>
      <c r="AP64" s="12">
        <v>18.8</v>
      </c>
      <c r="AQ64" s="12">
        <v>79.7</v>
      </c>
      <c r="AR64" s="12">
        <v>5.5</v>
      </c>
      <c r="AS64" s="12">
        <v>5.2</v>
      </c>
      <c r="AT64" s="12">
        <v>48.2</v>
      </c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</row>
    <row r="65" spans="1:61" x14ac:dyDescent="0.2">
      <c r="A65" s="5" t="s">
        <v>290</v>
      </c>
      <c r="B65" s="5">
        <v>12</v>
      </c>
      <c r="C65" s="5" t="s">
        <v>66</v>
      </c>
      <c r="D65" s="5" t="s">
        <v>112</v>
      </c>
      <c r="E65" s="5" t="s">
        <v>2</v>
      </c>
      <c r="F65" s="5" t="s">
        <v>68</v>
      </c>
      <c r="G65" s="5" t="s">
        <v>0</v>
      </c>
      <c r="H65" s="5" t="s">
        <v>108</v>
      </c>
      <c r="I65" s="5" t="str">
        <f t="shared" si="0"/>
        <v>Tr2DefInoc</v>
      </c>
      <c r="J65" s="5" t="s">
        <v>300</v>
      </c>
      <c r="K65" s="5">
        <v>21.428599999999999</v>
      </c>
      <c r="L65" s="5">
        <v>0.214286</v>
      </c>
      <c r="M65" s="5">
        <v>0.48127572209757097</v>
      </c>
      <c r="N65" s="5">
        <v>2</v>
      </c>
      <c r="O65" s="5">
        <v>0.33333333333333331</v>
      </c>
      <c r="P65" s="5">
        <v>0.61547970867038726</v>
      </c>
      <c r="Q65" s="5">
        <v>33.333333333333329</v>
      </c>
      <c r="R65" s="5">
        <v>0</v>
      </c>
      <c r="S65" s="5">
        <v>0</v>
      </c>
      <c r="T65" s="5">
        <v>0</v>
      </c>
      <c r="U65" s="5">
        <v>107</v>
      </c>
      <c r="V65" s="5">
        <v>26</v>
      </c>
      <c r="W65" s="5">
        <v>83.3</v>
      </c>
      <c r="X65" s="5">
        <v>84.3</v>
      </c>
      <c r="Y65" s="5">
        <v>82.6</v>
      </c>
      <c r="Z65" s="5">
        <v>83.399999999999991</v>
      </c>
      <c r="AA65" s="5">
        <v>4.7100000000000003E-2</v>
      </c>
      <c r="AB65" s="5">
        <v>6.2100000000000002E-2</v>
      </c>
      <c r="AC65" s="5">
        <v>9.7999999999999997E-3</v>
      </c>
      <c r="AD65" s="5">
        <v>71.319311663479922</v>
      </c>
      <c r="AE65" s="5">
        <v>33.24</v>
      </c>
      <c r="AF65" s="5">
        <v>22.28</v>
      </c>
      <c r="AG65" s="5">
        <v>10.96</v>
      </c>
      <c r="AH65" s="12">
        <v>7.28</v>
      </c>
      <c r="AI65" s="12">
        <v>89</v>
      </c>
      <c r="AJ65" s="12">
        <v>84</v>
      </c>
      <c r="AK65" s="12">
        <v>425</v>
      </c>
      <c r="AL65" s="12">
        <v>3936.1</v>
      </c>
      <c r="AM65" s="12">
        <v>0</v>
      </c>
      <c r="AN65" s="12">
        <v>18.8</v>
      </c>
      <c r="AO65" s="12">
        <v>1.1000000000000001</v>
      </c>
      <c r="AP65" s="12">
        <v>18.899999999999999</v>
      </c>
      <c r="AQ65" s="12">
        <v>80</v>
      </c>
      <c r="AR65" s="12">
        <v>4.5999999999999996</v>
      </c>
      <c r="AS65" s="12">
        <v>5.4</v>
      </c>
      <c r="AT65" s="12">
        <v>37.6</v>
      </c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</row>
    <row r="66" spans="1:61" x14ac:dyDescent="0.2">
      <c r="A66" s="5" t="s">
        <v>290</v>
      </c>
      <c r="B66" s="5">
        <v>13</v>
      </c>
      <c r="C66" s="5" t="s">
        <v>66</v>
      </c>
      <c r="D66" s="5" t="s">
        <v>116</v>
      </c>
      <c r="E66" s="5" t="s">
        <v>2</v>
      </c>
      <c r="F66" s="5" t="s">
        <v>68</v>
      </c>
      <c r="G66" s="5" t="s">
        <v>0</v>
      </c>
      <c r="H66" s="5" t="s">
        <v>108</v>
      </c>
      <c r="I66" s="5" t="str">
        <f t="shared" si="0"/>
        <v>Tr2DefInoc</v>
      </c>
      <c r="J66" s="5" t="s">
        <v>301</v>
      </c>
      <c r="K66" s="5">
        <v>0</v>
      </c>
      <c r="L66" s="5">
        <v>0</v>
      </c>
      <c r="M66" s="5">
        <v>0</v>
      </c>
      <c r="N66" s="5">
        <v>2</v>
      </c>
      <c r="O66" s="5">
        <v>0.33333333333333331</v>
      </c>
      <c r="P66" s="5">
        <v>0.61547970867038726</v>
      </c>
      <c r="Q66" s="5">
        <v>33.333333333333329</v>
      </c>
      <c r="R66" s="5">
        <v>0</v>
      </c>
      <c r="S66" s="5">
        <v>0</v>
      </c>
      <c r="T66" s="5">
        <v>0</v>
      </c>
      <c r="U66" s="5">
        <v>121</v>
      </c>
      <c r="V66" s="5">
        <v>46.2</v>
      </c>
      <c r="W66" s="5">
        <v>81.099999999999994</v>
      </c>
      <c r="X66" s="5">
        <v>80.8</v>
      </c>
      <c r="Y66" s="5">
        <v>83.1</v>
      </c>
      <c r="Z66" s="5">
        <v>81.666666666666657</v>
      </c>
      <c r="AA66" s="5">
        <v>4.0599999999999997E-2</v>
      </c>
      <c r="AB66" s="5">
        <v>5.2999999999999999E-2</v>
      </c>
      <c r="AC66" s="5">
        <v>8.0999999999999996E-3</v>
      </c>
      <c r="AD66" s="5">
        <v>72.38307349665925</v>
      </c>
      <c r="AE66" s="5">
        <v>33.32</v>
      </c>
      <c r="AF66" s="5">
        <v>22.37</v>
      </c>
      <c r="AG66" s="5">
        <v>10.95</v>
      </c>
      <c r="AH66" s="12">
        <v>7.42</v>
      </c>
      <c r="AI66" s="12">
        <v>94</v>
      </c>
      <c r="AJ66" s="12">
        <v>82</v>
      </c>
      <c r="AK66" s="12">
        <v>366</v>
      </c>
      <c r="AL66" s="12">
        <v>3568.5</v>
      </c>
      <c r="AM66" s="12">
        <v>0</v>
      </c>
      <c r="AN66" s="12">
        <v>18.3</v>
      </c>
      <c r="AO66" s="12">
        <v>1.2</v>
      </c>
      <c r="AP66" s="12">
        <v>16.7</v>
      </c>
      <c r="AQ66" s="12">
        <v>82.1</v>
      </c>
      <c r="AR66" s="12">
        <v>5.2</v>
      </c>
      <c r="AS66" s="12">
        <v>5.4</v>
      </c>
      <c r="AT66" s="12">
        <v>31.8</v>
      </c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</row>
    <row r="67" spans="1:61" x14ac:dyDescent="0.2">
      <c r="A67" s="5" t="s">
        <v>290</v>
      </c>
      <c r="B67" s="5">
        <v>14</v>
      </c>
      <c r="C67" s="5" t="s">
        <v>66</v>
      </c>
      <c r="D67" s="5" t="s">
        <v>120</v>
      </c>
      <c r="E67" s="5" t="s">
        <v>2</v>
      </c>
      <c r="F67" s="5" t="s">
        <v>68</v>
      </c>
      <c r="G67" s="5" t="s">
        <v>0</v>
      </c>
      <c r="H67" s="5" t="s">
        <v>108</v>
      </c>
      <c r="I67" s="5" t="str">
        <f t="shared" ref="I67:I130" si="1">_xlfn.CONCAT(A67,F67,H67)</f>
        <v>Tr2DefInoc</v>
      </c>
      <c r="J67" s="5" t="s">
        <v>302</v>
      </c>
      <c r="K67" s="5">
        <v>0</v>
      </c>
      <c r="L67" s="5">
        <v>0</v>
      </c>
      <c r="M67" s="5">
        <v>0</v>
      </c>
      <c r="N67" s="5">
        <v>6</v>
      </c>
      <c r="O67" s="5">
        <v>1</v>
      </c>
      <c r="P67" s="5">
        <v>1.5707963267948966</v>
      </c>
      <c r="Q67" s="5">
        <v>100</v>
      </c>
      <c r="R67" s="5">
        <v>0</v>
      </c>
      <c r="S67" s="5">
        <v>0</v>
      </c>
      <c r="T67" s="5">
        <v>0</v>
      </c>
      <c r="U67" s="5">
        <v>113</v>
      </c>
      <c r="V67" s="5">
        <v>46.1</v>
      </c>
      <c r="W67" s="5">
        <v>79.099999999999994</v>
      </c>
      <c r="X67" s="5">
        <v>79.3</v>
      </c>
      <c r="Y67" s="5">
        <v>79.099999999999994</v>
      </c>
      <c r="Z67" s="5">
        <v>79.166666666666657</v>
      </c>
      <c r="AA67" s="5">
        <v>4.7600000000000003E-2</v>
      </c>
      <c r="AB67" s="5">
        <v>6.4699999999999994E-2</v>
      </c>
      <c r="AC67" s="5">
        <v>9.1999999999999998E-3</v>
      </c>
      <c r="AD67" s="5">
        <v>69.189189189189207</v>
      </c>
      <c r="AE67" s="5">
        <v>33.08</v>
      </c>
      <c r="AF67" s="5">
        <v>22.22</v>
      </c>
      <c r="AG67" s="5">
        <v>10.86</v>
      </c>
      <c r="AH67" s="12">
        <v>7.27</v>
      </c>
      <c r="AI67" s="12">
        <v>94</v>
      </c>
      <c r="AJ67" s="12">
        <v>118</v>
      </c>
      <c r="AK67" s="12">
        <v>462</v>
      </c>
      <c r="AL67" s="12">
        <v>3442.9</v>
      </c>
      <c r="AM67" s="12">
        <v>0</v>
      </c>
      <c r="AN67" s="12">
        <v>19.2</v>
      </c>
      <c r="AO67" s="12">
        <v>1.6</v>
      </c>
      <c r="AP67" s="12">
        <v>20.100000000000001</v>
      </c>
      <c r="AQ67" s="12">
        <v>78.3</v>
      </c>
      <c r="AR67" s="12">
        <v>4.9000000000000004</v>
      </c>
      <c r="AS67" s="12">
        <v>5.4</v>
      </c>
      <c r="AT67" s="12">
        <v>36.9</v>
      </c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</row>
    <row r="68" spans="1:61" x14ac:dyDescent="0.2">
      <c r="A68" s="5" t="s">
        <v>290</v>
      </c>
      <c r="B68" s="5">
        <v>15</v>
      </c>
      <c r="C68" s="5" t="s">
        <v>66</v>
      </c>
      <c r="D68" s="5" t="s">
        <v>124</v>
      </c>
      <c r="E68" s="5" t="s">
        <v>2</v>
      </c>
      <c r="F68" s="5" t="s">
        <v>68</v>
      </c>
      <c r="G68" s="5" t="s">
        <v>0</v>
      </c>
      <c r="H68" s="5" t="s">
        <v>108</v>
      </c>
      <c r="I68" s="5" t="str">
        <f t="shared" si="1"/>
        <v>Tr2DefInoc</v>
      </c>
      <c r="J68" s="5" t="s">
        <v>303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105</v>
      </c>
      <c r="V68" s="5">
        <v>35.6</v>
      </c>
      <c r="W68" s="5">
        <v>82.4</v>
      </c>
      <c r="X68" s="5">
        <v>81.7</v>
      </c>
      <c r="Y68" s="5">
        <v>82.8</v>
      </c>
      <c r="Z68" s="5">
        <v>82.300000000000011</v>
      </c>
      <c r="AA68" s="5">
        <v>3.95E-2</v>
      </c>
      <c r="AB68" s="5">
        <v>5.3999999999999999E-2</v>
      </c>
      <c r="AC68" s="5">
        <v>8.8999999999999999E-3</v>
      </c>
      <c r="AD68" s="5">
        <v>67.849223946784917</v>
      </c>
      <c r="AE68" s="5">
        <v>32.72</v>
      </c>
      <c r="AF68" s="5">
        <v>22.26</v>
      </c>
      <c r="AG68" s="5">
        <v>10.459999999999997</v>
      </c>
      <c r="AH68" s="12">
        <v>7.26</v>
      </c>
      <c r="AI68" s="12">
        <v>94</v>
      </c>
      <c r="AJ68" s="12">
        <v>90</v>
      </c>
      <c r="AK68" s="12">
        <v>402</v>
      </c>
      <c r="AL68" s="12">
        <v>3865.9</v>
      </c>
      <c r="AM68" s="12">
        <v>0</v>
      </c>
      <c r="AN68" s="12">
        <v>18.600000000000001</v>
      </c>
      <c r="AO68" s="12">
        <v>1.2</v>
      </c>
      <c r="AP68" s="12">
        <v>18</v>
      </c>
      <c r="AQ68" s="12">
        <v>80.7</v>
      </c>
      <c r="AR68" s="12">
        <v>5.2</v>
      </c>
      <c r="AS68" s="12">
        <v>5</v>
      </c>
      <c r="AT68" s="12">
        <v>40.5</v>
      </c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</row>
    <row r="69" spans="1:61" x14ac:dyDescent="0.2">
      <c r="A69" s="5" t="s">
        <v>290</v>
      </c>
      <c r="B69" s="5">
        <v>16</v>
      </c>
      <c r="C69" s="5" t="s">
        <v>66</v>
      </c>
      <c r="D69" s="5" t="s">
        <v>128</v>
      </c>
      <c r="E69" s="5" t="s">
        <v>2</v>
      </c>
      <c r="F69" s="5" t="s">
        <v>68</v>
      </c>
      <c r="G69" s="5" t="s">
        <v>0</v>
      </c>
      <c r="H69" s="5" t="s">
        <v>108</v>
      </c>
      <c r="I69" s="5" t="str">
        <f t="shared" si="1"/>
        <v>Tr2DefInoc</v>
      </c>
      <c r="J69" s="5" t="s">
        <v>304</v>
      </c>
      <c r="K69" s="5">
        <v>20</v>
      </c>
      <c r="L69" s="5">
        <v>0.2</v>
      </c>
      <c r="M69" s="5">
        <v>0.46364760900080609</v>
      </c>
      <c r="N69" s="5">
        <v>1</v>
      </c>
      <c r="O69" s="5">
        <v>0.16666666666666666</v>
      </c>
      <c r="P69" s="5">
        <v>0.42053433528396511</v>
      </c>
      <c r="Q69" s="5">
        <v>16.666666666666664</v>
      </c>
      <c r="R69" s="5">
        <v>0</v>
      </c>
      <c r="S69" s="5">
        <v>0</v>
      </c>
      <c r="T69" s="5">
        <v>0</v>
      </c>
      <c r="U69" s="5">
        <v>105</v>
      </c>
      <c r="V69" s="5">
        <v>26.9</v>
      </c>
      <c r="W69" s="5">
        <v>77.2</v>
      </c>
      <c r="X69" s="5">
        <v>80.400000000000006</v>
      </c>
      <c r="Y69" s="5">
        <v>78.400000000000006</v>
      </c>
      <c r="Z69" s="5">
        <v>78.666666666666671</v>
      </c>
      <c r="AA69" s="5">
        <v>4.0300000000000002E-2</v>
      </c>
      <c r="AB69" s="5">
        <v>6.0600000000000001E-2</v>
      </c>
      <c r="AC69" s="5">
        <v>8.3000000000000001E-3</v>
      </c>
      <c r="AD69" s="5">
        <v>61.185468451242834</v>
      </c>
      <c r="AE69" s="5">
        <v>31.7</v>
      </c>
      <c r="AF69" s="5">
        <v>22.34</v>
      </c>
      <c r="AG69" s="5">
        <v>9.36</v>
      </c>
      <c r="AH69" s="12">
        <v>7.15</v>
      </c>
      <c r="AI69" s="12">
        <v>70</v>
      </c>
      <c r="AJ69" s="12">
        <v>88</v>
      </c>
      <c r="AK69" s="12">
        <v>494</v>
      </c>
      <c r="AL69" s="12">
        <v>3510</v>
      </c>
      <c r="AM69" s="12">
        <v>0</v>
      </c>
      <c r="AN69" s="12">
        <v>19.3</v>
      </c>
      <c r="AO69" s="12">
        <v>1.2</v>
      </c>
      <c r="AP69" s="12">
        <v>21.3</v>
      </c>
      <c r="AQ69" s="12">
        <v>77.599999999999994</v>
      </c>
      <c r="AR69" s="12">
        <v>3.7</v>
      </c>
      <c r="AS69" s="12">
        <v>3.7</v>
      </c>
      <c r="AT69" s="12">
        <v>25.3</v>
      </c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</row>
    <row r="70" spans="1:61" x14ac:dyDescent="0.2">
      <c r="A70" s="5" t="s">
        <v>290</v>
      </c>
      <c r="B70" s="5">
        <v>17</v>
      </c>
      <c r="C70" s="5" t="s">
        <v>66</v>
      </c>
      <c r="D70" s="5" t="s">
        <v>132</v>
      </c>
      <c r="E70" s="5" t="s">
        <v>2</v>
      </c>
      <c r="F70" s="5" t="s">
        <v>68</v>
      </c>
      <c r="G70" s="5" t="s">
        <v>0</v>
      </c>
      <c r="H70" s="5" t="s">
        <v>108</v>
      </c>
      <c r="I70" s="5" t="str">
        <f t="shared" si="1"/>
        <v>Tr2DefInoc</v>
      </c>
      <c r="J70" s="5" t="s">
        <v>305</v>
      </c>
      <c r="K70" s="5">
        <v>0</v>
      </c>
      <c r="L70" s="5">
        <v>0</v>
      </c>
      <c r="M70" s="5">
        <v>0</v>
      </c>
      <c r="N70" s="5">
        <v>2</v>
      </c>
      <c r="O70" s="5">
        <v>0.33333333333333331</v>
      </c>
      <c r="P70" s="5">
        <v>0.61547970867038726</v>
      </c>
      <c r="Q70" s="5">
        <v>33.333333333333329</v>
      </c>
      <c r="R70" s="5">
        <v>0</v>
      </c>
      <c r="S70" s="5">
        <v>0</v>
      </c>
      <c r="T70" s="5">
        <v>0</v>
      </c>
      <c r="U70" s="5">
        <v>104.5</v>
      </c>
      <c r="V70" s="5">
        <v>42</v>
      </c>
      <c r="W70" s="5">
        <v>77.599999999999994</v>
      </c>
      <c r="X70" s="5">
        <v>82.9</v>
      </c>
      <c r="Y70" s="5">
        <v>79.3</v>
      </c>
      <c r="Z70" s="5">
        <v>79.933333333333337</v>
      </c>
      <c r="AA70" s="5">
        <v>3.9699999999999999E-2</v>
      </c>
      <c r="AB70" s="5">
        <v>5.57E-2</v>
      </c>
      <c r="AC70" s="5">
        <v>9.1000000000000004E-3</v>
      </c>
      <c r="AD70" s="5">
        <v>65.665236051502134</v>
      </c>
      <c r="AE70" s="5">
        <v>31.21</v>
      </c>
      <c r="AF70" s="5">
        <v>22.23</v>
      </c>
      <c r="AG70" s="5">
        <v>8.98</v>
      </c>
      <c r="AH70" s="12">
        <v>7.31</v>
      </c>
      <c r="AI70" s="12">
        <v>73</v>
      </c>
      <c r="AJ70" s="12">
        <v>87</v>
      </c>
      <c r="AK70" s="12">
        <v>429</v>
      </c>
      <c r="AL70" s="12">
        <v>3866.4</v>
      </c>
      <c r="AM70" s="12">
        <v>0</v>
      </c>
      <c r="AN70" s="12">
        <v>18.8</v>
      </c>
      <c r="AO70" s="12">
        <v>1.2</v>
      </c>
      <c r="AP70" s="12">
        <v>19</v>
      </c>
      <c r="AQ70" s="12">
        <v>79.8</v>
      </c>
      <c r="AR70" s="12">
        <v>4</v>
      </c>
      <c r="AS70" s="12">
        <v>4.4000000000000004</v>
      </c>
      <c r="AT70" s="12">
        <v>48.3</v>
      </c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</row>
    <row r="71" spans="1:61" x14ac:dyDescent="0.2">
      <c r="A71" s="5" t="s">
        <v>290</v>
      </c>
      <c r="B71" s="5">
        <v>18</v>
      </c>
      <c r="C71" s="5" t="s">
        <v>66</v>
      </c>
      <c r="D71" s="5" t="s">
        <v>136</v>
      </c>
      <c r="E71" s="5" t="s">
        <v>2</v>
      </c>
      <c r="F71" s="5" t="s">
        <v>68</v>
      </c>
      <c r="G71" s="5" t="s">
        <v>0</v>
      </c>
      <c r="H71" s="5" t="s">
        <v>108</v>
      </c>
      <c r="I71" s="5" t="str">
        <f t="shared" si="1"/>
        <v>Tr2DefInoc</v>
      </c>
      <c r="J71" s="5" t="s">
        <v>306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113</v>
      </c>
      <c r="V71" s="5">
        <v>48.4</v>
      </c>
      <c r="W71" s="5">
        <v>77.2</v>
      </c>
      <c r="X71" s="5">
        <v>78.8</v>
      </c>
      <c r="Y71" s="5">
        <v>77.400000000000006</v>
      </c>
      <c r="Z71" s="5">
        <v>77.8</v>
      </c>
      <c r="AA71" s="5">
        <v>4.0800000000000003E-2</v>
      </c>
      <c r="AB71" s="5">
        <v>5.5300000000000002E-2</v>
      </c>
      <c r="AC71" s="5">
        <v>8.3999999999999995E-3</v>
      </c>
      <c r="AD71" s="5">
        <v>69.083155650319839</v>
      </c>
      <c r="AE71" s="5">
        <v>33.380000000000003</v>
      </c>
      <c r="AF71" s="5">
        <v>22.37</v>
      </c>
      <c r="AG71" s="5">
        <v>11.010000000000002</v>
      </c>
      <c r="AH71" s="12">
        <v>7.15</v>
      </c>
      <c r="AI71" s="12">
        <v>83</v>
      </c>
      <c r="AJ71" s="12">
        <v>97</v>
      </c>
      <c r="AK71" s="12">
        <v>443</v>
      </c>
      <c r="AL71" s="12">
        <v>3232</v>
      </c>
      <c r="AM71" s="12">
        <v>0</v>
      </c>
      <c r="AN71" s="12">
        <v>18.899999999999999</v>
      </c>
      <c r="AO71" s="12">
        <v>1.3</v>
      </c>
      <c r="AP71" s="12">
        <v>19.5</v>
      </c>
      <c r="AQ71" s="12">
        <v>79.2</v>
      </c>
      <c r="AR71" s="12">
        <v>4.2</v>
      </c>
      <c r="AS71" s="12">
        <v>4.9000000000000004</v>
      </c>
      <c r="AT71" s="12">
        <v>29.5</v>
      </c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</row>
    <row r="72" spans="1:61" x14ac:dyDescent="0.2">
      <c r="A72" s="5" t="s">
        <v>290</v>
      </c>
      <c r="B72" s="5">
        <v>21</v>
      </c>
      <c r="C72" s="5" t="s">
        <v>66</v>
      </c>
      <c r="D72" s="5" t="s">
        <v>144</v>
      </c>
      <c r="E72" s="5" t="s">
        <v>1</v>
      </c>
      <c r="F72" s="5" t="s">
        <v>145</v>
      </c>
      <c r="G72" s="5" t="s">
        <v>4</v>
      </c>
      <c r="H72" s="5" t="s">
        <v>69</v>
      </c>
      <c r="I72" s="5" t="str">
        <f t="shared" si="1"/>
        <v>Tr2AdeUnin</v>
      </c>
      <c r="J72" s="5" t="s">
        <v>307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124</v>
      </c>
      <c r="V72" s="5">
        <v>41.2</v>
      </c>
      <c r="W72" s="5">
        <v>81.7</v>
      </c>
      <c r="X72" s="5">
        <v>81.900000000000006</v>
      </c>
      <c r="Y72" s="5">
        <v>87.2</v>
      </c>
      <c r="Z72" s="5">
        <v>83.600000000000009</v>
      </c>
      <c r="AA72" s="5">
        <v>4.2700000000000002E-2</v>
      </c>
      <c r="AB72" s="5">
        <v>4.9500000000000002E-2</v>
      </c>
      <c r="AC72" s="5">
        <v>7.4000000000000003E-3</v>
      </c>
      <c r="AD72" s="5">
        <v>83.847980997624703</v>
      </c>
      <c r="AE72" s="5">
        <v>41.13</v>
      </c>
      <c r="AF72" s="5">
        <v>22.52</v>
      </c>
      <c r="AG72" s="5">
        <v>18.610000000000003</v>
      </c>
      <c r="AH72" s="12">
        <v>7.41</v>
      </c>
      <c r="AI72" s="12">
        <v>94</v>
      </c>
      <c r="AJ72" s="12">
        <v>87</v>
      </c>
      <c r="AK72" s="12">
        <v>471</v>
      </c>
      <c r="AL72" s="12">
        <v>3598.4</v>
      </c>
      <c r="AM72" s="12">
        <v>0</v>
      </c>
      <c r="AN72" s="12">
        <v>19.100000000000001</v>
      </c>
      <c r="AO72" s="12">
        <v>1.2</v>
      </c>
      <c r="AP72" s="12">
        <v>20.5</v>
      </c>
      <c r="AQ72" s="12">
        <v>78.3</v>
      </c>
      <c r="AR72" s="12">
        <v>20.2</v>
      </c>
      <c r="AS72" s="12">
        <v>5.5</v>
      </c>
      <c r="AT72" s="12">
        <v>49.5</v>
      </c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</row>
    <row r="73" spans="1:61" x14ac:dyDescent="0.2">
      <c r="A73" s="5" t="s">
        <v>290</v>
      </c>
      <c r="B73" s="5">
        <v>22</v>
      </c>
      <c r="C73" s="5" t="s">
        <v>66</v>
      </c>
      <c r="D73" s="5" t="s">
        <v>149</v>
      </c>
      <c r="E73" s="5" t="s">
        <v>1</v>
      </c>
      <c r="F73" s="5" t="s">
        <v>145</v>
      </c>
      <c r="G73" s="5" t="s">
        <v>4</v>
      </c>
      <c r="H73" s="5" t="s">
        <v>69</v>
      </c>
      <c r="I73" s="5" t="str">
        <f t="shared" si="1"/>
        <v>Tr2AdeUnin</v>
      </c>
      <c r="J73" s="5" t="s">
        <v>308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125</v>
      </c>
      <c r="V73" s="5">
        <v>43.6</v>
      </c>
      <c r="W73" s="5">
        <v>80.8</v>
      </c>
      <c r="X73" s="5">
        <v>81.3</v>
      </c>
      <c r="Y73" s="5">
        <v>80.3</v>
      </c>
      <c r="Z73" s="5">
        <v>80.8</v>
      </c>
      <c r="AA73" s="5">
        <v>4.4999999999999998E-2</v>
      </c>
      <c r="AB73" s="5">
        <v>5.2200000000000003E-2</v>
      </c>
      <c r="AC73" s="5">
        <v>7.7000000000000002E-3</v>
      </c>
      <c r="AD73" s="5">
        <v>83.820224719101105</v>
      </c>
      <c r="AE73" s="5">
        <v>43.78</v>
      </c>
      <c r="AF73" s="5">
        <v>22.38</v>
      </c>
      <c r="AG73" s="5">
        <v>21.400000000000002</v>
      </c>
      <c r="AH73" s="12">
        <v>7.53</v>
      </c>
      <c r="AI73" s="12">
        <v>90</v>
      </c>
      <c r="AJ73" s="12">
        <v>60</v>
      </c>
      <c r="AK73" s="12">
        <v>408</v>
      </c>
      <c r="AL73" s="12">
        <v>3505.8</v>
      </c>
      <c r="AM73" s="12">
        <v>0</v>
      </c>
      <c r="AN73" s="12">
        <v>18.600000000000001</v>
      </c>
      <c r="AO73" s="12">
        <v>0.8</v>
      </c>
      <c r="AP73" s="12">
        <v>18.3</v>
      </c>
      <c r="AQ73" s="12">
        <v>80.8</v>
      </c>
      <c r="AR73" s="12">
        <v>4.8</v>
      </c>
      <c r="AS73" s="12">
        <v>5.7</v>
      </c>
      <c r="AT73" s="12">
        <v>30.6</v>
      </c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1:61" x14ac:dyDescent="0.2">
      <c r="A74" s="5" t="s">
        <v>290</v>
      </c>
      <c r="B74" s="5">
        <v>23</v>
      </c>
      <c r="C74" s="5" t="s">
        <v>66</v>
      </c>
      <c r="D74" s="5" t="s">
        <v>153</v>
      </c>
      <c r="E74" s="5" t="s">
        <v>1</v>
      </c>
      <c r="F74" s="5" t="s">
        <v>145</v>
      </c>
      <c r="G74" s="5" t="s">
        <v>4</v>
      </c>
      <c r="H74" s="5" t="s">
        <v>69</v>
      </c>
      <c r="I74" s="5" t="str">
        <f t="shared" si="1"/>
        <v>Tr2AdeUnin</v>
      </c>
      <c r="J74" s="5" t="s">
        <v>309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154</v>
      </c>
      <c r="V74" s="5">
        <v>49</v>
      </c>
      <c r="W74" s="5">
        <v>81.5</v>
      </c>
      <c r="X74" s="5">
        <v>81.900000000000006</v>
      </c>
      <c r="Y74" s="5">
        <v>82.3</v>
      </c>
      <c r="Z74" s="5">
        <v>81.899999999999991</v>
      </c>
      <c r="AA74" s="5">
        <v>4.0099999999999997E-2</v>
      </c>
      <c r="AB74" s="5">
        <v>4.3499999999999997E-2</v>
      </c>
      <c r="AC74" s="5">
        <v>6.6E-3</v>
      </c>
      <c r="AD74" s="5">
        <v>90.785907859078591</v>
      </c>
      <c r="AE74" s="5">
        <v>41.11</v>
      </c>
      <c r="AF74" s="5">
        <v>20.78</v>
      </c>
      <c r="AG74" s="5">
        <v>20.329999999999998</v>
      </c>
      <c r="AH74" s="12">
        <v>7.58</v>
      </c>
      <c r="AI74" s="12">
        <v>74</v>
      </c>
      <c r="AJ74" s="12">
        <v>46</v>
      </c>
      <c r="AK74" s="12">
        <v>368</v>
      </c>
      <c r="AL74" s="12">
        <v>3189.2</v>
      </c>
      <c r="AM74" s="12">
        <v>0</v>
      </c>
      <c r="AN74" s="12">
        <v>18.2</v>
      </c>
      <c r="AO74" s="12">
        <v>0.6</v>
      </c>
      <c r="AP74" s="12">
        <v>16.899999999999999</v>
      </c>
      <c r="AQ74" s="12">
        <v>82.5</v>
      </c>
      <c r="AR74" s="12">
        <v>3.8</v>
      </c>
      <c r="AS74" s="12">
        <v>4.5999999999999996</v>
      </c>
      <c r="AT74" s="12">
        <v>25.9</v>
      </c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</row>
    <row r="75" spans="1:61" x14ac:dyDescent="0.2">
      <c r="A75" s="5" t="s">
        <v>290</v>
      </c>
      <c r="B75" s="5">
        <v>24</v>
      </c>
      <c r="C75" s="5" t="s">
        <v>66</v>
      </c>
      <c r="D75" s="5" t="s">
        <v>157</v>
      </c>
      <c r="E75" s="5" t="s">
        <v>1</v>
      </c>
      <c r="F75" s="5" t="s">
        <v>145</v>
      </c>
      <c r="G75" s="5" t="s">
        <v>4</v>
      </c>
      <c r="H75" s="5" t="s">
        <v>69</v>
      </c>
      <c r="I75" s="5" t="str">
        <f t="shared" si="1"/>
        <v>Tr2AdeUnin</v>
      </c>
      <c r="J75" s="5" t="s">
        <v>310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116</v>
      </c>
      <c r="V75" s="5">
        <v>46.6</v>
      </c>
      <c r="W75" s="5">
        <v>77.8</v>
      </c>
      <c r="X75" s="5">
        <v>79.099999999999994</v>
      </c>
      <c r="Y75" s="5">
        <v>79.8</v>
      </c>
      <c r="Z75" s="5">
        <v>78.899999999999991</v>
      </c>
      <c r="AA75" s="5">
        <v>4.6199999999999998E-2</v>
      </c>
      <c r="AB75" s="5">
        <v>5.2400000000000002E-2</v>
      </c>
      <c r="AC75" s="5">
        <v>7.7000000000000002E-3</v>
      </c>
      <c r="AD75" s="5">
        <v>86.129753914988811</v>
      </c>
      <c r="AE75" s="5">
        <v>27.48</v>
      </c>
      <c r="AF75" s="5">
        <v>21.54</v>
      </c>
      <c r="AG75" s="5">
        <v>5.9400000000000013</v>
      </c>
      <c r="AH75" s="12">
        <v>7.25</v>
      </c>
      <c r="AI75" s="12">
        <v>87</v>
      </c>
      <c r="AJ75" s="12">
        <v>73</v>
      </c>
      <c r="AK75" s="12">
        <v>423</v>
      </c>
      <c r="AL75" s="12">
        <v>3018.6</v>
      </c>
      <c r="AM75" s="12">
        <v>0</v>
      </c>
      <c r="AN75" s="12">
        <v>18.7</v>
      </c>
      <c r="AO75" s="12">
        <v>1</v>
      </c>
      <c r="AP75" s="12">
        <v>18.8</v>
      </c>
      <c r="AQ75" s="12">
        <v>80.2</v>
      </c>
      <c r="AR75" s="12">
        <v>8.6</v>
      </c>
      <c r="AS75" s="12">
        <v>4.8</v>
      </c>
      <c r="AT75" s="12">
        <v>21.9</v>
      </c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</row>
    <row r="76" spans="1:61" x14ac:dyDescent="0.2">
      <c r="A76" s="5" t="s">
        <v>290</v>
      </c>
      <c r="B76" s="5">
        <v>25</v>
      </c>
      <c r="C76" s="5" t="s">
        <v>66</v>
      </c>
      <c r="D76" s="5" t="s">
        <v>161</v>
      </c>
      <c r="E76" s="5" t="s">
        <v>1</v>
      </c>
      <c r="F76" s="5" t="s">
        <v>145</v>
      </c>
      <c r="G76" s="5" t="s">
        <v>4</v>
      </c>
      <c r="H76" s="5" t="s">
        <v>69</v>
      </c>
      <c r="I76" s="5" t="str">
        <f t="shared" si="1"/>
        <v>Tr2AdeUnin</v>
      </c>
      <c r="J76" s="5" t="s">
        <v>311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131</v>
      </c>
      <c r="V76" s="5">
        <v>30.4</v>
      </c>
      <c r="W76" s="5">
        <v>77.400000000000006</v>
      </c>
      <c r="X76" s="5">
        <v>79.400000000000006</v>
      </c>
      <c r="Y76" s="5">
        <v>80.400000000000006</v>
      </c>
      <c r="Z76" s="5">
        <v>79.066666666666677</v>
      </c>
      <c r="AA76" s="5">
        <v>4.9399999999999999E-2</v>
      </c>
      <c r="AB76" s="5">
        <v>5.8000000000000003E-2</v>
      </c>
      <c r="AC76" s="5">
        <v>8.6999999999999994E-3</v>
      </c>
      <c r="AD76" s="5">
        <v>82.555780933062877</v>
      </c>
      <c r="AE76" s="5">
        <v>45.61</v>
      </c>
      <c r="AF76" s="5">
        <v>22.46</v>
      </c>
      <c r="AG76" s="5">
        <v>23.15</v>
      </c>
      <c r="AH76" s="12">
        <v>6.98</v>
      </c>
      <c r="AI76" s="12">
        <v>60</v>
      </c>
      <c r="AJ76" s="12">
        <v>35</v>
      </c>
      <c r="AK76" s="12">
        <v>515</v>
      </c>
      <c r="AL76" s="12">
        <v>3256.3</v>
      </c>
      <c r="AM76" s="12">
        <v>0</v>
      </c>
      <c r="AN76" s="12">
        <v>19.399999999999999</v>
      </c>
      <c r="AO76" s="12">
        <v>0.5</v>
      </c>
      <c r="AP76" s="12">
        <v>22.1</v>
      </c>
      <c r="AQ76" s="12">
        <v>77.400000000000006</v>
      </c>
      <c r="AR76" s="12">
        <v>3.4</v>
      </c>
      <c r="AS76" s="12">
        <v>3.6</v>
      </c>
      <c r="AT76" s="12">
        <v>21.4</v>
      </c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</row>
    <row r="77" spans="1:61" x14ac:dyDescent="0.2">
      <c r="A77" s="5" t="s">
        <v>290</v>
      </c>
      <c r="B77" s="5">
        <v>26</v>
      </c>
      <c r="C77" s="5" t="s">
        <v>66</v>
      </c>
      <c r="D77" s="5" t="s">
        <v>165</v>
      </c>
      <c r="E77" s="5" t="s">
        <v>1</v>
      </c>
      <c r="F77" s="5" t="s">
        <v>145</v>
      </c>
      <c r="G77" s="5" t="s">
        <v>4</v>
      </c>
      <c r="H77" s="5" t="s">
        <v>69</v>
      </c>
      <c r="I77" s="5" t="str">
        <f t="shared" si="1"/>
        <v>Tr2AdeUnin</v>
      </c>
      <c r="J77" s="5" t="s">
        <v>312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116</v>
      </c>
      <c r="V77" s="5">
        <v>36.200000000000003</v>
      </c>
      <c r="W77" s="5">
        <v>74.8</v>
      </c>
      <c r="X77" s="5">
        <v>76.2</v>
      </c>
      <c r="Y77" s="5">
        <v>77.400000000000006</v>
      </c>
      <c r="Z77" s="5">
        <v>76.13333333333334</v>
      </c>
      <c r="AA77" s="5">
        <v>4.6100000000000002E-2</v>
      </c>
      <c r="AB77" s="5">
        <v>5.16E-2</v>
      </c>
      <c r="AC77" s="5">
        <v>7.7999999999999996E-3</v>
      </c>
      <c r="AD77" s="5">
        <v>87.44292237442923</v>
      </c>
      <c r="AE77" s="5">
        <v>30.27</v>
      </c>
      <c r="AF77" s="5">
        <v>22.48</v>
      </c>
      <c r="AG77" s="5">
        <v>7.7899999999999991</v>
      </c>
      <c r="AH77" s="12">
        <v>7.41</v>
      </c>
      <c r="AI77" s="12">
        <v>100</v>
      </c>
      <c r="AJ77" s="12">
        <v>52</v>
      </c>
      <c r="AK77" s="12">
        <v>395</v>
      </c>
      <c r="AL77" s="12">
        <v>3120.3</v>
      </c>
      <c r="AM77" s="12">
        <v>0</v>
      </c>
      <c r="AN77" s="12">
        <v>18.399999999999999</v>
      </c>
      <c r="AO77" s="12">
        <v>0.7</v>
      </c>
      <c r="AP77" s="12">
        <v>17.899999999999999</v>
      </c>
      <c r="AQ77" s="12">
        <v>81.400000000000006</v>
      </c>
      <c r="AR77" s="12">
        <v>5.8</v>
      </c>
      <c r="AS77" s="12">
        <v>5.9</v>
      </c>
      <c r="AT77" s="12">
        <v>26</v>
      </c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</row>
    <row r="78" spans="1:61" x14ac:dyDescent="0.2">
      <c r="A78" s="5" t="s">
        <v>290</v>
      </c>
      <c r="B78" s="5">
        <v>27</v>
      </c>
      <c r="C78" s="5" t="s">
        <v>66</v>
      </c>
      <c r="D78" s="5" t="s">
        <v>169</v>
      </c>
      <c r="E78" s="5" t="s">
        <v>1</v>
      </c>
      <c r="F78" s="5" t="s">
        <v>145</v>
      </c>
      <c r="G78" s="5" t="s">
        <v>4</v>
      </c>
      <c r="H78" s="5" t="s">
        <v>69</v>
      </c>
      <c r="I78" s="5" t="str">
        <f t="shared" si="1"/>
        <v>Tr2AdeUnin</v>
      </c>
      <c r="J78" s="5" t="s">
        <v>313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130.5</v>
      </c>
      <c r="V78" s="5">
        <v>40.700000000000003</v>
      </c>
      <c r="W78" s="5">
        <v>75.5</v>
      </c>
      <c r="X78" s="5">
        <v>75.400000000000006</v>
      </c>
      <c r="Y78" s="5">
        <v>75.2</v>
      </c>
      <c r="Z78" s="5">
        <v>75.366666666666674</v>
      </c>
      <c r="AA78" s="5">
        <v>3.8800000000000001E-2</v>
      </c>
      <c r="AB78" s="5">
        <v>4.4699999999999997E-2</v>
      </c>
      <c r="AC78" s="5">
        <v>6.4000000000000003E-3</v>
      </c>
      <c r="AD78" s="5">
        <v>84.595300261096611</v>
      </c>
      <c r="AE78" s="5">
        <v>38.99</v>
      </c>
      <c r="AF78" s="5">
        <v>22.45</v>
      </c>
      <c r="AG78" s="5">
        <v>16.540000000000003</v>
      </c>
      <c r="AH78" s="12">
        <v>7.54</v>
      </c>
      <c r="AI78" s="12">
        <v>76</v>
      </c>
      <c r="AJ78" s="12">
        <v>61</v>
      </c>
      <c r="AK78" s="12">
        <v>489</v>
      </c>
      <c r="AL78" s="12">
        <v>3918.8</v>
      </c>
      <c r="AM78" s="12">
        <v>0</v>
      </c>
      <c r="AN78" s="12">
        <v>19.2</v>
      </c>
      <c r="AO78" s="12">
        <v>0.8</v>
      </c>
      <c r="AP78" s="12">
        <v>21.2</v>
      </c>
      <c r="AQ78" s="12">
        <v>78</v>
      </c>
      <c r="AR78" s="12">
        <v>12.9</v>
      </c>
      <c r="AS78" s="12">
        <v>4.4000000000000004</v>
      </c>
      <c r="AT78" s="12">
        <v>32.9</v>
      </c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</row>
    <row r="79" spans="1:61" x14ac:dyDescent="0.2">
      <c r="A79" s="5" t="s">
        <v>290</v>
      </c>
      <c r="B79" s="5">
        <v>28</v>
      </c>
      <c r="C79" s="5" t="s">
        <v>66</v>
      </c>
      <c r="D79" s="5" t="s">
        <v>173</v>
      </c>
      <c r="E79" s="5" t="s">
        <v>1</v>
      </c>
      <c r="F79" s="5" t="s">
        <v>145</v>
      </c>
      <c r="G79" s="5" t="s">
        <v>4</v>
      </c>
      <c r="H79" s="5" t="s">
        <v>69</v>
      </c>
      <c r="I79" s="5" t="str">
        <f t="shared" si="1"/>
        <v>Tr2AdeUnin</v>
      </c>
      <c r="J79" s="5" t="s">
        <v>314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141</v>
      </c>
      <c r="V79" s="5">
        <v>30.7</v>
      </c>
      <c r="W79" s="5">
        <v>76.400000000000006</v>
      </c>
      <c r="X79" s="5">
        <v>83.9</v>
      </c>
      <c r="Y79" s="5">
        <v>77.2</v>
      </c>
      <c r="Z79" s="5">
        <v>79.166666666666671</v>
      </c>
      <c r="AA79" s="5">
        <v>3.6499999999999998E-2</v>
      </c>
      <c r="AB79" s="5">
        <v>4.2799999999999998E-2</v>
      </c>
      <c r="AC79" s="5">
        <v>7.4000000000000003E-3</v>
      </c>
      <c r="AD79" s="5">
        <v>82.20338983050847</v>
      </c>
      <c r="AE79" s="5">
        <v>37.979999999999997</v>
      </c>
      <c r="AF79" s="5">
        <v>20.7</v>
      </c>
      <c r="AG79" s="5">
        <v>17.279999999999998</v>
      </c>
      <c r="AH79" s="12">
        <v>7.41</v>
      </c>
      <c r="AI79" s="12">
        <v>74</v>
      </c>
      <c r="AJ79" s="12">
        <v>44</v>
      </c>
      <c r="AK79" s="12">
        <v>489</v>
      </c>
      <c r="AL79" s="12">
        <v>3387.4</v>
      </c>
      <c r="AM79" s="12">
        <v>0</v>
      </c>
      <c r="AN79" s="12">
        <v>19.2</v>
      </c>
      <c r="AO79" s="12">
        <v>0.6</v>
      </c>
      <c r="AP79" s="12">
        <v>21.2</v>
      </c>
      <c r="AQ79" s="12">
        <v>78.2</v>
      </c>
      <c r="AR79" s="12">
        <v>3.8</v>
      </c>
      <c r="AS79" s="12">
        <v>4.0999999999999996</v>
      </c>
      <c r="AT79" s="12">
        <v>20.3</v>
      </c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</row>
    <row r="80" spans="1:61" x14ac:dyDescent="0.2">
      <c r="A80" s="5" t="s">
        <v>290</v>
      </c>
      <c r="B80" s="5">
        <v>31</v>
      </c>
      <c r="C80" s="5" t="s">
        <v>66</v>
      </c>
      <c r="D80" s="5" t="s">
        <v>181</v>
      </c>
      <c r="E80" s="5" t="s">
        <v>1</v>
      </c>
      <c r="F80" s="5" t="s">
        <v>145</v>
      </c>
      <c r="G80" s="5" t="s">
        <v>0</v>
      </c>
      <c r="H80" s="5" t="s">
        <v>108</v>
      </c>
      <c r="I80" s="5" t="str">
        <f t="shared" si="1"/>
        <v>Tr2AdeInoc</v>
      </c>
      <c r="J80" s="5" t="s">
        <v>315</v>
      </c>
      <c r="K80" s="5">
        <v>63.63664</v>
      </c>
      <c r="L80" s="5">
        <v>0.6363664</v>
      </c>
      <c r="M80" s="5">
        <v>0.923514351311578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136.5</v>
      </c>
      <c r="V80" s="5">
        <v>47.8</v>
      </c>
      <c r="W80" s="5">
        <v>80.3</v>
      </c>
      <c r="X80" s="5">
        <v>81</v>
      </c>
      <c r="Y80" s="5">
        <v>80.400000000000006</v>
      </c>
      <c r="Z80" s="5">
        <v>80.566666666666677</v>
      </c>
      <c r="AA80" s="5">
        <v>4.2099999999999999E-2</v>
      </c>
      <c r="AB80" s="5">
        <v>4.6899999999999997E-2</v>
      </c>
      <c r="AC80" s="5">
        <v>7.4000000000000003E-3</v>
      </c>
      <c r="AD80" s="5">
        <v>87.848101265822791</v>
      </c>
      <c r="AE80" s="5">
        <v>41.13</v>
      </c>
      <c r="AF80" s="5">
        <v>21.13</v>
      </c>
      <c r="AG80" s="5">
        <v>20.000000000000004</v>
      </c>
      <c r="AH80" s="12">
        <v>7.52</v>
      </c>
      <c r="AI80" s="12">
        <v>93</v>
      </c>
      <c r="AJ80" s="12">
        <v>51</v>
      </c>
      <c r="AK80" s="12">
        <v>358</v>
      </c>
      <c r="AL80" s="12">
        <v>3261.9</v>
      </c>
      <c r="AM80" s="12">
        <v>0</v>
      </c>
      <c r="AN80" s="12">
        <v>18.100000000000001</v>
      </c>
      <c r="AO80" s="12">
        <v>0.7</v>
      </c>
      <c r="AP80" s="12">
        <v>16.5</v>
      </c>
      <c r="AQ80" s="12">
        <v>82.8</v>
      </c>
      <c r="AR80" s="12">
        <v>5</v>
      </c>
      <c r="AS80" s="12">
        <v>5.7</v>
      </c>
      <c r="AT80" s="12">
        <v>36.6</v>
      </c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</row>
    <row r="81" spans="1:61" x14ac:dyDescent="0.2">
      <c r="A81" s="5" t="s">
        <v>290</v>
      </c>
      <c r="B81" s="5">
        <v>32</v>
      </c>
      <c r="C81" s="5" t="s">
        <v>66</v>
      </c>
      <c r="D81" s="5" t="s">
        <v>185</v>
      </c>
      <c r="E81" s="5" t="s">
        <v>1</v>
      </c>
      <c r="F81" s="5" t="s">
        <v>145</v>
      </c>
      <c r="G81" s="5" t="s">
        <v>0</v>
      </c>
      <c r="H81" s="5" t="s">
        <v>108</v>
      </c>
      <c r="I81" s="5" t="str">
        <f t="shared" si="1"/>
        <v>Tr2AdeInoc</v>
      </c>
      <c r="J81" s="5" t="s">
        <v>316</v>
      </c>
      <c r="K81" s="5">
        <v>100</v>
      </c>
      <c r="L81" s="5">
        <v>1</v>
      </c>
      <c r="M81" s="5">
        <v>1.5707963267948966</v>
      </c>
      <c r="N81" s="5">
        <v>4</v>
      </c>
      <c r="O81" s="5">
        <v>0.66666666666666663</v>
      </c>
      <c r="P81" s="5">
        <v>0.9553166181245093</v>
      </c>
      <c r="Q81" s="5">
        <v>66.666666666666657</v>
      </c>
      <c r="R81" s="5">
        <v>0</v>
      </c>
      <c r="S81" s="5">
        <v>0</v>
      </c>
      <c r="T81" s="5">
        <v>0</v>
      </c>
      <c r="U81" s="5">
        <v>136.1</v>
      </c>
      <c r="V81" s="5">
        <v>41.3</v>
      </c>
      <c r="W81" s="5">
        <v>81</v>
      </c>
      <c r="X81" s="5">
        <v>81.099999999999994</v>
      </c>
      <c r="Y81" s="5">
        <v>83.4</v>
      </c>
      <c r="Z81" s="5">
        <v>81.833333333333329</v>
      </c>
      <c r="AA81" s="5">
        <v>4.6300000000000001E-2</v>
      </c>
      <c r="AB81" s="5">
        <v>6.1499999999999999E-2</v>
      </c>
      <c r="AC81" s="5">
        <v>9.1000000000000004E-3</v>
      </c>
      <c r="AD81" s="5">
        <v>70.992366412213741</v>
      </c>
      <c r="AE81" s="5">
        <v>41.72</v>
      </c>
      <c r="AF81" s="5">
        <v>21.7</v>
      </c>
      <c r="AG81" s="5">
        <v>20.02</v>
      </c>
      <c r="AH81" s="12">
        <v>7.41</v>
      </c>
      <c r="AI81" s="12">
        <v>79</v>
      </c>
      <c r="AJ81" s="12">
        <v>54</v>
      </c>
      <c r="AK81" s="12">
        <v>455</v>
      </c>
      <c r="AL81" s="12">
        <v>3678.6</v>
      </c>
      <c r="AM81" s="12">
        <v>0</v>
      </c>
      <c r="AN81" s="12">
        <v>18.899999999999999</v>
      </c>
      <c r="AO81" s="12">
        <v>0.7</v>
      </c>
      <c r="AP81" s="12">
        <v>20</v>
      </c>
      <c r="AQ81" s="12">
        <v>79.2</v>
      </c>
      <c r="AR81" s="12">
        <v>4.0999999999999996</v>
      </c>
      <c r="AS81" s="12">
        <v>4.9000000000000004</v>
      </c>
      <c r="AT81" s="12">
        <v>31.8</v>
      </c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</row>
    <row r="82" spans="1:61" x14ac:dyDescent="0.2">
      <c r="A82" s="5" t="s">
        <v>290</v>
      </c>
      <c r="B82" s="5">
        <v>33</v>
      </c>
      <c r="C82" s="5" t="s">
        <v>66</v>
      </c>
      <c r="D82" s="5" t="s">
        <v>189</v>
      </c>
      <c r="E82" s="5" t="s">
        <v>1</v>
      </c>
      <c r="F82" s="5" t="s">
        <v>145</v>
      </c>
      <c r="G82" s="5" t="s">
        <v>0</v>
      </c>
      <c r="H82" s="5" t="s">
        <v>108</v>
      </c>
      <c r="I82" s="5" t="str">
        <f t="shared" si="1"/>
        <v>Tr2AdeInoc</v>
      </c>
      <c r="J82" s="5" t="s">
        <v>317</v>
      </c>
      <c r="K82" s="5">
        <v>71.428600000000003</v>
      </c>
      <c r="L82" s="5">
        <v>0.71428599999999998</v>
      </c>
      <c r="M82" s="5">
        <v>1.0068540016620811</v>
      </c>
      <c r="N82" s="5">
        <v>1</v>
      </c>
      <c r="O82" s="5">
        <v>0.16666666666666666</v>
      </c>
      <c r="P82" s="5">
        <v>0.42053433528396511</v>
      </c>
      <c r="Q82" s="5">
        <v>16.666666666666664</v>
      </c>
      <c r="R82" s="5">
        <v>1</v>
      </c>
      <c r="S82" s="5">
        <v>0.16666666666666666</v>
      </c>
      <c r="T82" s="5">
        <v>16.666666666666664</v>
      </c>
      <c r="U82" s="5">
        <v>141.5</v>
      </c>
      <c r="V82" s="5">
        <v>43.1</v>
      </c>
      <c r="W82" s="5">
        <v>81.400000000000006</v>
      </c>
      <c r="X82" s="5">
        <v>82.1</v>
      </c>
      <c r="Y82" s="5">
        <v>81.900000000000006</v>
      </c>
      <c r="Z82" s="5">
        <v>81.8</v>
      </c>
      <c r="AA82" s="5">
        <v>4.36E-2</v>
      </c>
      <c r="AB82" s="5">
        <v>4.9799999999999997E-2</v>
      </c>
      <c r="AC82" s="5">
        <v>7.7999999999999996E-3</v>
      </c>
      <c r="AD82" s="5">
        <v>85.238095238095241</v>
      </c>
      <c r="AE82" s="5">
        <v>43.34</v>
      </c>
      <c r="AF82" s="5">
        <v>22.04</v>
      </c>
      <c r="AG82" s="5">
        <v>21.300000000000004</v>
      </c>
      <c r="AH82" s="12">
        <v>7.55</v>
      </c>
      <c r="AI82" s="12">
        <v>84</v>
      </c>
      <c r="AJ82" s="12">
        <v>47</v>
      </c>
      <c r="AK82" s="12">
        <v>446</v>
      </c>
      <c r="AL82" s="12">
        <v>3739.9</v>
      </c>
      <c r="AM82" s="12">
        <v>0</v>
      </c>
      <c r="AN82" s="12">
        <v>18.8</v>
      </c>
      <c r="AO82" s="12">
        <v>0.6</v>
      </c>
      <c r="AP82" s="12">
        <v>19.7</v>
      </c>
      <c r="AQ82" s="12">
        <v>79.599999999999994</v>
      </c>
      <c r="AR82" s="12">
        <v>4.7</v>
      </c>
      <c r="AS82" s="12">
        <v>4.9000000000000004</v>
      </c>
      <c r="AT82" s="12">
        <v>33.200000000000003</v>
      </c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</row>
    <row r="83" spans="1:61" x14ac:dyDescent="0.2">
      <c r="A83" s="5" t="s">
        <v>290</v>
      </c>
      <c r="B83" s="5">
        <v>34</v>
      </c>
      <c r="C83" s="5" t="s">
        <v>66</v>
      </c>
      <c r="D83" s="5" t="s">
        <v>193</v>
      </c>
      <c r="E83" s="5" t="s">
        <v>1</v>
      </c>
      <c r="F83" s="5" t="s">
        <v>145</v>
      </c>
      <c r="G83" s="5" t="s">
        <v>0</v>
      </c>
      <c r="H83" s="5" t="s">
        <v>108</v>
      </c>
      <c r="I83" s="5" t="str">
        <f t="shared" si="1"/>
        <v>Tr2AdeInoc</v>
      </c>
      <c r="J83" s="5" t="s">
        <v>318</v>
      </c>
      <c r="K83" s="5">
        <v>73.333300000000008</v>
      </c>
      <c r="L83" s="5">
        <v>0.73333300000000001</v>
      </c>
      <c r="M83" s="5">
        <v>1.028156847656138</v>
      </c>
      <c r="N83" s="5">
        <v>2</v>
      </c>
      <c r="O83" s="5">
        <v>0.33333333333333331</v>
      </c>
      <c r="P83" s="5">
        <v>0.61547970867038726</v>
      </c>
      <c r="Q83" s="5">
        <v>33.333333333333329</v>
      </c>
      <c r="R83" s="5">
        <v>0</v>
      </c>
      <c r="S83" s="5">
        <v>0</v>
      </c>
      <c r="T83" s="5">
        <v>0</v>
      </c>
      <c r="U83" s="5">
        <v>141</v>
      </c>
      <c r="V83" s="5">
        <v>31.8</v>
      </c>
      <c r="W83" s="5">
        <v>80.3</v>
      </c>
      <c r="X83" s="5">
        <v>79.599999999999994</v>
      </c>
      <c r="Y83" s="5">
        <v>79.7</v>
      </c>
      <c r="Z83" s="5">
        <v>79.86666666666666</v>
      </c>
      <c r="AA83" s="5">
        <v>4.9500000000000002E-2</v>
      </c>
      <c r="AB83" s="5">
        <v>5.4199999999999998E-2</v>
      </c>
      <c r="AC83" s="5">
        <v>8.8000000000000005E-3</v>
      </c>
      <c r="AD83" s="5">
        <v>89.647577092511028</v>
      </c>
      <c r="AE83" s="5">
        <v>43.24</v>
      </c>
      <c r="AF83" s="5">
        <v>22.44</v>
      </c>
      <c r="AG83" s="5">
        <v>20.8</v>
      </c>
      <c r="AH83" s="12">
        <v>7.12</v>
      </c>
      <c r="AI83" s="12">
        <v>74</v>
      </c>
      <c r="AJ83" s="12">
        <v>52</v>
      </c>
      <c r="AK83" s="12">
        <v>475</v>
      </c>
      <c r="AL83" s="12">
        <v>3001.5</v>
      </c>
      <c r="AM83" s="12">
        <v>0</v>
      </c>
      <c r="AN83" s="12">
        <v>19.100000000000001</v>
      </c>
      <c r="AO83" s="12">
        <v>0.7</v>
      </c>
      <c r="AP83" s="12">
        <v>20.7</v>
      </c>
      <c r="AQ83" s="12">
        <v>78.599999999999994</v>
      </c>
      <c r="AR83" s="12">
        <v>4</v>
      </c>
      <c r="AS83" s="12">
        <v>5.0999999999999996</v>
      </c>
      <c r="AT83" s="12">
        <v>27.5</v>
      </c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</row>
    <row r="84" spans="1:61" x14ac:dyDescent="0.2">
      <c r="A84" s="5" t="s">
        <v>290</v>
      </c>
      <c r="B84" s="5">
        <v>35</v>
      </c>
      <c r="C84" s="5" t="s">
        <v>66</v>
      </c>
      <c r="D84" s="5" t="s">
        <v>197</v>
      </c>
      <c r="E84" s="5" t="s">
        <v>1</v>
      </c>
      <c r="F84" s="5" t="s">
        <v>145</v>
      </c>
      <c r="G84" s="5" t="s">
        <v>0</v>
      </c>
      <c r="H84" s="5" t="s">
        <v>108</v>
      </c>
      <c r="I84" s="5" t="str">
        <f t="shared" si="1"/>
        <v>Tr2AdeInoc</v>
      </c>
      <c r="J84" s="5" t="s">
        <v>319</v>
      </c>
      <c r="K84" s="5">
        <v>60</v>
      </c>
      <c r="L84" s="5">
        <v>0.6</v>
      </c>
      <c r="M84" s="5">
        <v>0.88607712379261372</v>
      </c>
      <c r="N84" s="5">
        <v>4</v>
      </c>
      <c r="O84" s="5">
        <v>0.66666666666666663</v>
      </c>
      <c r="P84" s="5">
        <v>0.9553166181245093</v>
      </c>
      <c r="Q84" s="5">
        <v>66.666666666666657</v>
      </c>
      <c r="R84" s="5">
        <v>0</v>
      </c>
      <c r="S84" s="5">
        <v>0</v>
      </c>
      <c r="T84" s="5">
        <v>0</v>
      </c>
      <c r="U84" s="5">
        <v>134</v>
      </c>
      <c r="V84" s="5">
        <v>25.4</v>
      </c>
      <c r="W84" s="5">
        <v>75.900000000000006</v>
      </c>
      <c r="X84" s="5">
        <v>75.900000000000006</v>
      </c>
      <c r="Y84" s="5">
        <v>77.400000000000006</v>
      </c>
      <c r="Z84" s="5">
        <v>76.400000000000006</v>
      </c>
      <c r="AA84" s="5">
        <v>4.7199999999999999E-2</v>
      </c>
      <c r="AB84" s="5">
        <v>5.0200000000000002E-2</v>
      </c>
      <c r="AC84" s="5">
        <v>6.4999999999999997E-3</v>
      </c>
      <c r="AD84" s="5">
        <v>93.135011441647592</v>
      </c>
      <c r="AE84" s="5">
        <v>47.82</v>
      </c>
      <c r="AF84" s="5">
        <v>22.39</v>
      </c>
      <c r="AG84" s="5">
        <v>25.43</v>
      </c>
      <c r="AH84" s="12">
        <v>7.49</v>
      </c>
      <c r="AI84" s="12">
        <v>84</v>
      </c>
      <c r="AJ84" s="12">
        <v>54</v>
      </c>
      <c r="AK84" s="12">
        <v>466</v>
      </c>
      <c r="AL84" s="12">
        <v>3186.2</v>
      </c>
      <c r="AM84" s="12">
        <v>0</v>
      </c>
      <c r="AN84" s="12">
        <v>19</v>
      </c>
      <c r="AO84" s="12">
        <v>0.7</v>
      </c>
      <c r="AP84" s="12">
        <v>20.399999999999999</v>
      </c>
      <c r="AQ84" s="12">
        <v>78.900000000000006</v>
      </c>
      <c r="AR84" s="12">
        <v>4.3</v>
      </c>
      <c r="AS84" s="12">
        <v>4.9000000000000004</v>
      </c>
      <c r="AT84" s="12">
        <v>24.4</v>
      </c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</row>
    <row r="85" spans="1:61" x14ac:dyDescent="0.2">
      <c r="A85" s="5" t="s">
        <v>290</v>
      </c>
      <c r="B85" s="5">
        <v>36</v>
      </c>
      <c r="C85" s="5" t="s">
        <v>66</v>
      </c>
      <c r="D85" s="5" t="s">
        <v>201</v>
      </c>
      <c r="E85" s="5" t="s">
        <v>1</v>
      </c>
      <c r="F85" s="5" t="s">
        <v>145</v>
      </c>
      <c r="G85" s="5" t="s">
        <v>0</v>
      </c>
      <c r="H85" s="5" t="s">
        <v>108</v>
      </c>
      <c r="I85" s="5" t="str">
        <f t="shared" si="1"/>
        <v>Tr2AdeInoc</v>
      </c>
      <c r="J85" s="5" t="s">
        <v>320</v>
      </c>
      <c r="K85" s="5">
        <v>60</v>
      </c>
      <c r="L85" s="5">
        <v>0.6</v>
      </c>
      <c r="M85" s="5">
        <v>0.88607712379261372</v>
      </c>
      <c r="N85" s="5">
        <v>6</v>
      </c>
      <c r="O85" s="5">
        <v>1</v>
      </c>
      <c r="P85" s="5">
        <v>1.5707963267948966</v>
      </c>
      <c r="Q85" s="5">
        <v>100</v>
      </c>
      <c r="R85" s="5">
        <v>0</v>
      </c>
      <c r="S85" s="5">
        <v>0</v>
      </c>
      <c r="T85" s="5">
        <v>0</v>
      </c>
      <c r="U85" s="5">
        <v>123</v>
      </c>
      <c r="V85" s="5">
        <v>32.5</v>
      </c>
      <c r="W85" s="5">
        <v>75.2</v>
      </c>
      <c r="X85" s="5">
        <v>75.900000000000006</v>
      </c>
      <c r="Y85" s="5">
        <v>78.599999999999994</v>
      </c>
      <c r="Z85" s="5">
        <v>76.566666666666677</v>
      </c>
      <c r="AA85" s="5">
        <v>4.6300000000000001E-2</v>
      </c>
      <c r="AB85" s="5">
        <v>0.05</v>
      </c>
      <c r="AC85" s="5">
        <v>8.3000000000000001E-3</v>
      </c>
      <c r="AD85" s="5">
        <v>91.127098321342928</v>
      </c>
      <c r="AE85" s="5">
        <v>44.26</v>
      </c>
      <c r="AF85" s="5">
        <v>22.42</v>
      </c>
      <c r="AG85" s="5">
        <v>21.839999999999996</v>
      </c>
      <c r="AH85" s="12">
        <v>7.45</v>
      </c>
      <c r="AI85" s="12">
        <v>88</v>
      </c>
      <c r="AJ85" s="12">
        <v>62</v>
      </c>
      <c r="AK85" s="12">
        <v>422</v>
      </c>
      <c r="AL85" s="12">
        <v>3578.5</v>
      </c>
      <c r="AM85" s="12">
        <v>0</v>
      </c>
      <c r="AN85" s="12">
        <v>18.7</v>
      </c>
      <c r="AO85" s="12">
        <v>0.9</v>
      </c>
      <c r="AP85" s="12">
        <v>18.8</v>
      </c>
      <c r="AQ85" s="12">
        <v>80.3</v>
      </c>
      <c r="AR85" s="12">
        <v>4.8</v>
      </c>
      <c r="AS85" s="12">
        <v>5.2</v>
      </c>
      <c r="AT85" s="12">
        <v>35</v>
      </c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</row>
    <row r="86" spans="1:61" x14ac:dyDescent="0.2">
      <c r="A86" s="5" t="s">
        <v>290</v>
      </c>
      <c r="B86" s="5">
        <v>37</v>
      </c>
      <c r="C86" s="5" t="s">
        <v>66</v>
      </c>
      <c r="D86" s="5" t="s">
        <v>205</v>
      </c>
      <c r="E86" s="5" t="s">
        <v>1</v>
      </c>
      <c r="F86" s="5" t="s">
        <v>145</v>
      </c>
      <c r="G86" s="5" t="s">
        <v>0</v>
      </c>
      <c r="H86" s="5" t="s">
        <v>108</v>
      </c>
      <c r="I86" s="5" t="str">
        <f t="shared" si="1"/>
        <v>Tr2AdeInoc</v>
      </c>
      <c r="J86" s="5" t="s">
        <v>321</v>
      </c>
      <c r="K86" s="5">
        <v>66.667000000000002</v>
      </c>
      <c r="L86" s="5">
        <v>0.66666999999999998</v>
      </c>
      <c r="M86" s="5">
        <v>0.95532015366283474</v>
      </c>
      <c r="N86" s="5">
        <v>5</v>
      </c>
      <c r="O86" s="5">
        <v>0.83333333333333337</v>
      </c>
      <c r="P86" s="5">
        <v>1.1502619915109316</v>
      </c>
      <c r="Q86" s="5">
        <v>83.333333333333343</v>
      </c>
      <c r="R86" s="5">
        <v>0</v>
      </c>
      <c r="S86" s="5">
        <v>0</v>
      </c>
      <c r="T86" s="5">
        <v>0</v>
      </c>
      <c r="U86" s="5">
        <v>125.5</v>
      </c>
      <c r="V86" s="5">
        <v>47.6</v>
      </c>
      <c r="W86" s="5">
        <v>75.900000000000006</v>
      </c>
      <c r="X86" s="5">
        <v>76.599999999999994</v>
      </c>
      <c r="Y86" s="5">
        <v>77.8</v>
      </c>
      <c r="Z86" s="5">
        <v>76.766666666666666</v>
      </c>
      <c r="AA86" s="5">
        <v>5.2900000000000003E-2</v>
      </c>
      <c r="AB86" s="5">
        <v>5.8400000000000001E-2</v>
      </c>
      <c r="AC86" s="5">
        <v>7.6E-3</v>
      </c>
      <c r="AD86" s="5">
        <v>89.173228346456696</v>
      </c>
      <c r="AE86" s="5">
        <v>37.53</v>
      </c>
      <c r="AF86" s="5">
        <v>22.33</v>
      </c>
      <c r="AG86" s="5">
        <v>15.200000000000003</v>
      </c>
      <c r="AH86" s="12">
        <v>7.27</v>
      </c>
      <c r="AI86" s="12">
        <v>79</v>
      </c>
      <c r="AJ86" s="12">
        <v>60</v>
      </c>
      <c r="AK86" s="12">
        <v>523</v>
      </c>
      <c r="AL86" s="12">
        <v>3460.5</v>
      </c>
      <c r="AM86" s="12">
        <v>0</v>
      </c>
      <c r="AN86" s="12">
        <v>19.5</v>
      </c>
      <c r="AO86" s="12">
        <v>0.8</v>
      </c>
      <c r="AP86" s="12">
        <v>22.3</v>
      </c>
      <c r="AQ86" s="12">
        <v>76.900000000000006</v>
      </c>
      <c r="AR86" s="12">
        <v>4.3</v>
      </c>
      <c r="AS86" s="12">
        <v>4.3</v>
      </c>
      <c r="AT86" s="12">
        <v>34.6</v>
      </c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</row>
    <row r="87" spans="1:61" x14ac:dyDescent="0.2">
      <c r="A87" s="5" t="s">
        <v>290</v>
      </c>
      <c r="B87" s="5">
        <v>38</v>
      </c>
      <c r="C87" s="5" t="s">
        <v>66</v>
      </c>
      <c r="D87" s="5" t="s">
        <v>209</v>
      </c>
      <c r="E87" s="5" t="s">
        <v>1</v>
      </c>
      <c r="F87" s="5" t="s">
        <v>145</v>
      </c>
      <c r="G87" s="5" t="s">
        <v>0</v>
      </c>
      <c r="H87" s="5" t="s">
        <v>108</v>
      </c>
      <c r="I87" s="5" t="str">
        <f t="shared" si="1"/>
        <v>Tr2AdeInoc</v>
      </c>
      <c r="J87" s="5" t="s">
        <v>322</v>
      </c>
      <c r="K87" s="5">
        <v>80</v>
      </c>
      <c r="L87" s="5">
        <v>0.8</v>
      </c>
      <c r="M87" s="5">
        <v>1.1071487177940904</v>
      </c>
      <c r="N87" s="5">
        <v>5</v>
      </c>
      <c r="O87" s="5">
        <v>0.83333333333333337</v>
      </c>
      <c r="P87" s="5">
        <v>1.1502619915109316</v>
      </c>
      <c r="Q87" s="5">
        <v>83.333333333333343</v>
      </c>
      <c r="R87" s="5">
        <v>0</v>
      </c>
      <c r="S87" s="5">
        <v>0</v>
      </c>
      <c r="T87" s="5">
        <v>0</v>
      </c>
      <c r="U87" s="5">
        <v>117.5</v>
      </c>
      <c r="V87" s="5">
        <v>41.2</v>
      </c>
      <c r="W87" s="5">
        <v>75.3</v>
      </c>
      <c r="X87" s="5">
        <v>75.8</v>
      </c>
      <c r="Y87" s="5">
        <v>74.900000000000006</v>
      </c>
      <c r="Z87" s="5">
        <v>75.333333333333329</v>
      </c>
      <c r="AA87" s="5">
        <v>4.58E-2</v>
      </c>
      <c r="AB87" s="5">
        <v>5.0099999999999999E-2</v>
      </c>
      <c r="AC87" s="5">
        <v>7.7000000000000002E-3</v>
      </c>
      <c r="AD87" s="5">
        <v>89.858490566037744</v>
      </c>
      <c r="AE87" s="5">
        <v>29.56</v>
      </c>
      <c r="AF87" s="5">
        <v>22.29</v>
      </c>
      <c r="AG87" s="5">
        <v>7.27</v>
      </c>
      <c r="AH87" s="12">
        <v>7.21</v>
      </c>
      <c r="AI87" s="12">
        <v>81</v>
      </c>
      <c r="AJ87" s="12">
        <v>84</v>
      </c>
      <c r="AK87" s="12">
        <v>670</v>
      </c>
      <c r="AL87" s="12">
        <v>4275.8999999999996</v>
      </c>
      <c r="AM87" s="12">
        <v>0</v>
      </c>
      <c r="AN87" s="12">
        <v>20.8</v>
      </c>
      <c r="AO87" s="12">
        <v>1</v>
      </c>
      <c r="AP87" s="12">
        <v>26.8</v>
      </c>
      <c r="AQ87" s="12">
        <v>72.099999999999994</v>
      </c>
      <c r="AR87" s="12">
        <v>4</v>
      </c>
      <c r="AS87" s="12">
        <v>4.4000000000000004</v>
      </c>
      <c r="AT87" s="12">
        <v>53.7</v>
      </c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</row>
    <row r="88" spans="1:61" x14ac:dyDescent="0.2">
      <c r="A88" s="5" t="s">
        <v>290</v>
      </c>
      <c r="B88" s="5">
        <v>41</v>
      </c>
      <c r="C88" s="5" t="s">
        <v>66</v>
      </c>
      <c r="D88" s="5" t="s">
        <v>217</v>
      </c>
      <c r="E88" s="5" t="s">
        <v>3</v>
      </c>
      <c r="F88" s="5" t="s">
        <v>218</v>
      </c>
      <c r="G88" s="5" t="s">
        <v>4</v>
      </c>
      <c r="H88" s="5" t="s">
        <v>69</v>
      </c>
      <c r="I88" s="5" t="str">
        <f t="shared" si="1"/>
        <v>Tr2ExcUnin</v>
      </c>
      <c r="J88" s="5" t="s">
        <v>323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135</v>
      </c>
      <c r="V88" s="5">
        <v>43.1</v>
      </c>
      <c r="W88" s="5">
        <v>85.5</v>
      </c>
      <c r="X88" s="5">
        <v>82.3</v>
      </c>
      <c r="Y88" s="5">
        <v>86.3</v>
      </c>
      <c r="Z88" s="5">
        <v>84.7</v>
      </c>
      <c r="AA88" s="5">
        <v>4.82E-2</v>
      </c>
      <c r="AB88" s="5">
        <v>5.8200000000000002E-2</v>
      </c>
      <c r="AC88" s="5">
        <v>9.4999999999999998E-3</v>
      </c>
      <c r="AD88" s="5">
        <v>79.466119096509232</v>
      </c>
      <c r="AE88" s="5">
        <v>43.7</v>
      </c>
      <c r="AF88" s="5">
        <v>22.39</v>
      </c>
      <c r="AG88" s="5">
        <v>21.310000000000002</v>
      </c>
      <c r="AH88" s="12">
        <v>7</v>
      </c>
      <c r="AI88" s="12">
        <v>73</v>
      </c>
      <c r="AJ88" s="12">
        <v>33</v>
      </c>
      <c r="AK88" s="12">
        <v>571</v>
      </c>
      <c r="AL88" s="12">
        <v>3696.3</v>
      </c>
      <c r="AM88" s="12">
        <v>0</v>
      </c>
      <c r="AN88" s="12">
        <v>19.8</v>
      </c>
      <c r="AO88" s="12">
        <v>0.4</v>
      </c>
      <c r="AP88" s="12">
        <v>24</v>
      </c>
      <c r="AQ88" s="12">
        <v>75.599999999999994</v>
      </c>
      <c r="AR88" s="12">
        <v>4.0999999999999996</v>
      </c>
      <c r="AS88" s="12">
        <v>4.0999999999999996</v>
      </c>
      <c r="AT88" s="12">
        <v>45.3</v>
      </c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</row>
    <row r="89" spans="1:61" x14ac:dyDescent="0.2">
      <c r="A89" s="5" t="s">
        <v>290</v>
      </c>
      <c r="B89" s="5">
        <v>42</v>
      </c>
      <c r="C89" s="5" t="s">
        <v>66</v>
      </c>
      <c r="D89" s="5" t="s">
        <v>222</v>
      </c>
      <c r="E89" s="5" t="s">
        <v>3</v>
      </c>
      <c r="F89" s="5" t="s">
        <v>218</v>
      </c>
      <c r="G89" s="5" t="s">
        <v>4</v>
      </c>
      <c r="H89" s="5" t="s">
        <v>69</v>
      </c>
      <c r="I89" s="5" t="str">
        <f t="shared" si="1"/>
        <v>Tr2ExcUnin</v>
      </c>
      <c r="J89" s="5" t="s">
        <v>324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146.5</v>
      </c>
      <c r="V89" s="5">
        <v>45.8</v>
      </c>
      <c r="W89" s="5">
        <v>80.8</v>
      </c>
      <c r="X89" s="5">
        <v>81.7</v>
      </c>
      <c r="Y89" s="5">
        <v>81.900000000000006</v>
      </c>
      <c r="Z89" s="5">
        <v>81.466666666666669</v>
      </c>
      <c r="AA89" s="5">
        <v>4.53E-2</v>
      </c>
      <c r="AB89" s="5">
        <v>5.3400000000000003E-2</v>
      </c>
      <c r="AC89" s="5">
        <v>7.4000000000000003E-3</v>
      </c>
      <c r="AD89" s="5">
        <v>82.391304347826093</v>
      </c>
      <c r="AE89" s="5">
        <v>46.64</v>
      </c>
      <c r="AF89" s="5">
        <v>22.47</v>
      </c>
      <c r="AG89" s="5">
        <v>24.17</v>
      </c>
      <c r="AH89" s="12">
        <v>7.55</v>
      </c>
      <c r="AI89" s="12">
        <v>93</v>
      </c>
      <c r="AJ89" s="12">
        <v>38</v>
      </c>
      <c r="AK89" s="12">
        <v>374</v>
      </c>
      <c r="AL89" s="12">
        <v>3800</v>
      </c>
      <c r="AM89" s="12">
        <v>0</v>
      </c>
      <c r="AN89" s="12">
        <v>18.2</v>
      </c>
      <c r="AO89" s="12">
        <v>0.5</v>
      </c>
      <c r="AP89" s="12">
        <v>17.100000000000001</v>
      </c>
      <c r="AQ89" s="12">
        <v>82.4</v>
      </c>
      <c r="AR89" s="12">
        <v>6</v>
      </c>
      <c r="AS89" s="12">
        <v>5.5</v>
      </c>
      <c r="AT89" s="12">
        <v>54</v>
      </c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</row>
    <row r="90" spans="1:61" x14ac:dyDescent="0.2">
      <c r="A90" s="5" t="s">
        <v>290</v>
      </c>
      <c r="B90" s="5">
        <v>43</v>
      </c>
      <c r="C90" s="5" t="s">
        <v>66</v>
      </c>
      <c r="D90" s="5" t="s">
        <v>226</v>
      </c>
      <c r="E90" s="5" t="s">
        <v>3</v>
      </c>
      <c r="F90" s="5" t="s">
        <v>218</v>
      </c>
      <c r="G90" s="5" t="s">
        <v>4</v>
      </c>
      <c r="H90" s="5" t="s">
        <v>69</v>
      </c>
      <c r="I90" s="5" t="str">
        <f t="shared" si="1"/>
        <v>Tr2ExcUnin</v>
      </c>
      <c r="J90" s="5" t="s">
        <v>325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148</v>
      </c>
      <c r="V90" s="5">
        <v>28.4</v>
      </c>
      <c r="W90" s="5">
        <v>81.7</v>
      </c>
      <c r="X90" s="5">
        <v>82.6</v>
      </c>
      <c r="Y90" s="5">
        <v>82.5</v>
      </c>
      <c r="Z90" s="5">
        <v>82.266666666666666</v>
      </c>
      <c r="AA90" s="5">
        <v>3.8600000000000002E-2</v>
      </c>
      <c r="AB90" s="5">
        <v>4.36E-2</v>
      </c>
      <c r="AC90" s="5">
        <v>7.7999999999999996E-3</v>
      </c>
      <c r="AD90" s="5">
        <v>86.033519553072637</v>
      </c>
      <c r="AE90" s="5">
        <v>47.88</v>
      </c>
      <c r="AF90" s="5">
        <v>22.53</v>
      </c>
      <c r="AG90" s="5">
        <v>25.35</v>
      </c>
      <c r="AH90" s="12">
        <v>7.52</v>
      </c>
      <c r="AI90" s="12">
        <v>92</v>
      </c>
      <c r="AJ90" s="12">
        <v>32</v>
      </c>
      <c r="AK90" s="12">
        <v>392</v>
      </c>
      <c r="AL90" s="12">
        <v>3671.1</v>
      </c>
      <c r="AM90" s="12">
        <v>0</v>
      </c>
      <c r="AN90" s="12">
        <v>18.3</v>
      </c>
      <c r="AO90" s="12">
        <v>0.4</v>
      </c>
      <c r="AP90" s="12">
        <v>17.8</v>
      </c>
      <c r="AQ90" s="12">
        <v>81.7</v>
      </c>
      <c r="AR90" s="12">
        <v>4.8</v>
      </c>
      <c r="AS90" s="12">
        <v>5.5</v>
      </c>
      <c r="AT90" s="12">
        <v>42.7</v>
      </c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</row>
    <row r="91" spans="1:61" x14ac:dyDescent="0.2">
      <c r="A91" s="5" t="s">
        <v>290</v>
      </c>
      <c r="B91" s="5">
        <v>44</v>
      </c>
      <c r="C91" s="5" t="s">
        <v>66</v>
      </c>
      <c r="D91" s="5" t="s">
        <v>230</v>
      </c>
      <c r="E91" s="5" t="s">
        <v>3</v>
      </c>
      <c r="F91" s="5" t="s">
        <v>218</v>
      </c>
      <c r="G91" s="5" t="s">
        <v>4</v>
      </c>
      <c r="H91" s="5" t="s">
        <v>69</v>
      </c>
      <c r="I91" s="5" t="str">
        <f t="shared" si="1"/>
        <v>Tr2ExcUnin</v>
      </c>
      <c r="J91" s="5" t="s">
        <v>326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152</v>
      </c>
      <c r="V91" s="5">
        <v>41.7</v>
      </c>
      <c r="W91" s="5">
        <v>78.400000000000006</v>
      </c>
      <c r="X91" s="5">
        <v>83.9</v>
      </c>
      <c r="Y91" s="5">
        <v>74.3</v>
      </c>
      <c r="Z91" s="5">
        <v>78.866666666666674</v>
      </c>
      <c r="AA91" s="5">
        <v>4.9799999999999997E-2</v>
      </c>
      <c r="AB91" s="5">
        <v>5.62E-2</v>
      </c>
      <c r="AC91" s="5">
        <v>8.3999999999999995E-3</v>
      </c>
      <c r="AD91" s="5">
        <v>86.610878661087867</v>
      </c>
      <c r="AE91" s="5">
        <v>54.04</v>
      </c>
      <c r="AF91" s="5">
        <v>22.35</v>
      </c>
      <c r="AG91" s="5">
        <v>31.689999999999998</v>
      </c>
      <c r="AH91" s="12">
        <v>7.12</v>
      </c>
      <c r="AI91" s="12">
        <v>80</v>
      </c>
      <c r="AJ91" s="12">
        <v>37</v>
      </c>
      <c r="AK91" s="12">
        <v>430</v>
      </c>
      <c r="AL91" s="12">
        <v>2945.5</v>
      </c>
      <c r="AM91" s="12">
        <v>0</v>
      </c>
      <c r="AN91" s="12">
        <v>18.399999999999999</v>
      </c>
      <c r="AO91" s="12">
        <v>0.5</v>
      </c>
      <c r="AP91" s="12">
        <v>19.5</v>
      </c>
      <c r="AQ91" s="12">
        <v>80</v>
      </c>
      <c r="AR91" s="12">
        <v>4.7</v>
      </c>
      <c r="AS91" s="12">
        <v>4.9000000000000004</v>
      </c>
      <c r="AT91" s="12">
        <v>37.4</v>
      </c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</row>
    <row r="92" spans="1:61" x14ac:dyDescent="0.2">
      <c r="A92" s="5" t="s">
        <v>290</v>
      </c>
      <c r="B92" s="5">
        <v>45</v>
      </c>
      <c r="C92" s="5" t="s">
        <v>66</v>
      </c>
      <c r="D92" s="5" t="s">
        <v>234</v>
      </c>
      <c r="E92" s="5" t="s">
        <v>3</v>
      </c>
      <c r="F92" s="5" t="s">
        <v>218</v>
      </c>
      <c r="G92" s="5" t="s">
        <v>4</v>
      </c>
      <c r="H92" s="5" t="s">
        <v>69</v>
      </c>
      <c r="I92" s="5" t="str">
        <f t="shared" si="1"/>
        <v>Tr2ExcUnin</v>
      </c>
      <c r="J92" s="5" t="s">
        <v>327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136</v>
      </c>
      <c r="V92" s="5">
        <v>33.200000000000003</v>
      </c>
      <c r="W92" s="5">
        <v>77.900000000000006</v>
      </c>
      <c r="X92" s="5">
        <v>83.4</v>
      </c>
      <c r="Y92" s="5">
        <v>85.3</v>
      </c>
      <c r="Z92" s="5">
        <v>82.2</v>
      </c>
      <c r="AA92" s="5">
        <v>4.5900000000000003E-2</v>
      </c>
      <c r="AB92" s="5">
        <v>5.0999999999999997E-2</v>
      </c>
      <c r="AC92" s="5">
        <v>8.6E-3</v>
      </c>
      <c r="AD92" s="5">
        <v>87.971698113207566</v>
      </c>
      <c r="AE92" s="5">
        <v>52.45</v>
      </c>
      <c r="AF92" s="5">
        <v>22.47</v>
      </c>
      <c r="AG92" s="5">
        <v>29.980000000000004</v>
      </c>
      <c r="AH92" s="12">
        <v>7.34</v>
      </c>
      <c r="AI92" s="12">
        <v>76</v>
      </c>
      <c r="AJ92" s="12">
        <v>38</v>
      </c>
      <c r="AK92" s="12">
        <v>497</v>
      </c>
      <c r="AL92" s="12">
        <v>3683.6</v>
      </c>
      <c r="AM92" s="12">
        <v>0</v>
      </c>
      <c r="AN92" s="12">
        <v>19.2</v>
      </c>
      <c r="AO92" s="12">
        <v>0.5</v>
      </c>
      <c r="AP92" s="12">
        <v>21.5</v>
      </c>
      <c r="AQ92" s="12">
        <v>78</v>
      </c>
      <c r="AR92" s="12">
        <v>4.2</v>
      </c>
      <c r="AS92" s="12">
        <v>4.3</v>
      </c>
      <c r="AT92" s="12">
        <v>40.6</v>
      </c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</row>
    <row r="93" spans="1:61" x14ac:dyDescent="0.2">
      <c r="A93" s="5" t="s">
        <v>290</v>
      </c>
      <c r="B93" s="5">
        <v>46</v>
      </c>
      <c r="C93" s="5" t="s">
        <v>66</v>
      </c>
      <c r="D93" s="5" t="s">
        <v>238</v>
      </c>
      <c r="E93" s="5" t="s">
        <v>3</v>
      </c>
      <c r="F93" s="5" t="s">
        <v>218</v>
      </c>
      <c r="G93" s="5" t="s">
        <v>4</v>
      </c>
      <c r="H93" s="5" t="s">
        <v>69</v>
      </c>
      <c r="I93" s="5" t="str">
        <f t="shared" si="1"/>
        <v>Tr2ExcUnin</v>
      </c>
      <c r="J93" s="5" t="s">
        <v>328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140</v>
      </c>
      <c r="V93" s="5">
        <v>43.4</v>
      </c>
      <c r="W93" s="5">
        <v>77.8</v>
      </c>
      <c r="X93" s="5">
        <v>78</v>
      </c>
      <c r="Y93" s="5">
        <v>76.8</v>
      </c>
      <c r="Z93" s="5">
        <v>77.533333333333346</v>
      </c>
      <c r="AA93" s="5">
        <v>5.2900000000000003E-2</v>
      </c>
      <c r="AB93" s="5">
        <v>6.08E-2</v>
      </c>
      <c r="AC93" s="5">
        <v>8.6E-3</v>
      </c>
      <c r="AD93" s="5">
        <v>84.865900383141778</v>
      </c>
      <c r="AE93" s="5">
        <v>50.08</v>
      </c>
      <c r="AF93" s="5">
        <v>22.46</v>
      </c>
      <c r="AG93" s="5">
        <v>27.619999999999997</v>
      </c>
      <c r="AH93" s="12">
        <v>7.51</v>
      </c>
      <c r="AI93" s="12">
        <v>87</v>
      </c>
      <c r="AJ93" s="12">
        <v>34</v>
      </c>
      <c r="AK93" s="12">
        <v>448</v>
      </c>
      <c r="AL93" s="12">
        <v>3255.7</v>
      </c>
      <c r="AM93" s="12">
        <v>0</v>
      </c>
      <c r="AN93" s="12">
        <v>18.8</v>
      </c>
      <c r="AO93" s="12">
        <v>0.5</v>
      </c>
      <c r="AP93" s="12">
        <v>19.8</v>
      </c>
      <c r="AQ93" s="12">
        <v>79.7</v>
      </c>
      <c r="AR93" s="12">
        <v>4.7</v>
      </c>
      <c r="AS93" s="12">
        <v>5.0999999999999996</v>
      </c>
      <c r="AT93" s="12">
        <v>35.200000000000003</v>
      </c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</row>
    <row r="94" spans="1:61" x14ac:dyDescent="0.2">
      <c r="A94" s="5" t="s">
        <v>290</v>
      </c>
      <c r="B94" s="5">
        <v>47</v>
      </c>
      <c r="C94" s="5" t="s">
        <v>66</v>
      </c>
      <c r="D94" s="5" t="s">
        <v>242</v>
      </c>
      <c r="E94" s="5" t="s">
        <v>3</v>
      </c>
      <c r="F94" s="5" t="s">
        <v>218</v>
      </c>
      <c r="G94" s="5" t="s">
        <v>4</v>
      </c>
      <c r="H94" s="5" t="s">
        <v>69</v>
      </c>
      <c r="I94" s="5" t="str">
        <f t="shared" si="1"/>
        <v>Tr2ExcUnin</v>
      </c>
      <c r="J94" s="5" t="s">
        <v>329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134.80000000000001</v>
      </c>
      <c r="V94" s="5">
        <v>42.1</v>
      </c>
      <c r="W94" s="5">
        <v>77.099999999999994</v>
      </c>
      <c r="X94" s="5">
        <v>77.2</v>
      </c>
      <c r="Y94" s="5">
        <v>76.900000000000006</v>
      </c>
      <c r="Z94" s="5">
        <v>77.066666666666677</v>
      </c>
      <c r="AA94" s="5">
        <v>4.6600000000000003E-2</v>
      </c>
      <c r="AB94" s="5">
        <v>5.3699999999999998E-2</v>
      </c>
      <c r="AC94" s="5">
        <v>8.8999999999999999E-3</v>
      </c>
      <c r="AD94" s="5">
        <v>84.151785714285722</v>
      </c>
      <c r="AE94" s="5">
        <v>49.91</v>
      </c>
      <c r="AF94" s="5">
        <v>22.51</v>
      </c>
      <c r="AG94" s="5">
        <v>27.399999999999995</v>
      </c>
      <c r="AH94" s="12">
        <v>7.32</v>
      </c>
      <c r="AI94" s="12">
        <v>65</v>
      </c>
      <c r="AJ94" s="12">
        <v>27</v>
      </c>
      <c r="AK94" s="12">
        <v>547</v>
      </c>
      <c r="AL94" s="12">
        <v>3714.2</v>
      </c>
      <c r="AM94" s="12">
        <v>0</v>
      </c>
      <c r="AN94" s="12">
        <v>19.600000000000001</v>
      </c>
      <c r="AO94" s="12">
        <v>0.4</v>
      </c>
      <c r="AP94" s="12">
        <v>23.2</v>
      </c>
      <c r="AQ94" s="12">
        <v>76.400000000000006</v>
      </c>
      <c r="AR94" s="12">
        <v>3.5</v>
      </c>
      <c r="AS94" s="12">
        <v>3.5</v>
      </c>
      <c r="AT94" s="12">
        <v>26.4</v>
      </c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</row>
    <row r="95" spans="1:61" x14ac:dyDescent="0.2">
      <c r="A95" s="5" t="s">
        <v>290</v>
      </c>
      <c r="B95" s="5">
        <v>48</v>
      </c>
      <c r="C95" s="5" t="s">
        <v>66</v>
      </c>
      <c r="D95" s="5" t="s">
        <v>246</v>
      </c>
      <c r="E95" s="5" t="s">
        <v>3</v>
      </c>
      <c r="F95" s="5" t="s">
        <v>218</v>
      </c>
      <c r="G95" s="5" t="s">
        <v>4</v>
      </c>
      <c r="H95" s="5" t="s">
        <v>69</v>
      </c>
      <c r="I95" s="5" t="str">
        <f t="shared" si="1"/>
        <v>Tr2ExcUnin</v>
      </c>
      <c r="J95" s="5" t="s">
        <v>330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136</v>
      </c>
      <c r="V95" s="5">
        <v>50.2</v>
      </c>
      <c r="W95" s="5">
        <v>77.400000000000006</v>
      </c>
      <c r="X95" s="5">
        <v>77.8</v>
      </c>
      <c r="Y95" s="5">
        <v>84.1</v>
      </c>
      <c r="Z95" s="5">
        <v>79.766666666666666</v>
      </c>
      <c r="AA95" s="5">
        <v>4.3700000000000003E-2</v>
      </c>
      <c r="AB95" s="5">
        <v>5.0500000000000003E-2</v>
      </c>
      <c r="AC95" s="5">
        <v>7.6E-3</v>
      </c>
      <c r="AD95" s="5">
        <v>84.149184149184151</v>
      </c>
      <c r="AE95" s="5">
        <v>35.15</v>
      </c>
      <c r="AF95" s="5">
        <v>22.37</v>
      </c>
      <c r="AG95" s="5">
        <v>12.779999999999998</v>
      </c>
      <c r="AH95" s="12">
        <v>7.49</v>
      </c>
      <c r="AI95" s="12">
        <v>81</v>
      </c>
      <c r="AJ95" s="12">
        <v>52</v>
      </c>
      <c r="AK95" s="12">
        <v>496</v>
      </c>
      <c r="AL95" s="12">
        <v>3987.9</v>
      </c>
      <c r="AM95" s="12">
        <v>0</v>
      </c>
      <c r="AN95" s="12">
        <v>19.3</v>
      </c>
      <c r="AO95" s="12">
        <v>0.7</v>
      </c>
      <c r="AP95" s="12">
        <v>21.5</v>
      </c>
      <c r="AQ95" s="12">
        <v>77.900000000000006</v>
      </c>
      <c r="AR95" s="12">
        <v>6.2</v>
      </c>
      <c r="AS95" s="12">
        <v>4.9000000000000004</v>
      </c>
      <c r="AT95" s="12">
        <v>50</v>
      </c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</row>
    <row r="96" spans="1:61" x14ac:dyDescent="0.2">
      <c r="A96" s="5" t="s">
        <v>290</v>
      </c>
      <c r="B96" s="5">
        <v>51</v>
      </c>
      <c r="C96" s="5" t="s">
        <v>66</v>
      </c>
      <c r="D96" s="5" t="s">
        <v>254</v>
      </c>
      <c r="E96" s="5" t="s">
        <v>3</v>
      </c>
      <c r="F96" s="5" t="s">
        <v>218</v>
      </c>
      <c r="G96" s="5" t="s">
        <v>0</v>
      </c>
      <c r="H96" s="5" t="s">
        <v>108</v>
      </c>
      <c r="I96" s="5" t="str">
        <f t="shared" si="1"/>
        <v>Tr2ExcInoc</v>
      </c>
      <c r="J96" s="5" t="s">
        <v>331</v>
      </c>
      <c r="K96" s="5">
        <v>66.666700000000006</v>
      </c>
      <c r="L96" s="5">
        <v>0.66666700000000001</v>
      </c>
      <c r="M96" s="5">
        <v>0.95531697167794416</v>
      </c>
      <c r="N96" s="5">
        <v>3</v>
      </c>
      <c r="O96" s="5">
        <v>0.5</v>
      </c>
      <c r="P96" s="5">
        <v>0.78539816339744839</v>
      </c>
      <c r="Q96" s="5">
        <v>50</v>
      </c>
      <c r="R96" s="5">
        <v>0</v>
      </c>
      <c r="S96" s="5">
        <v>0</v>
      </c>
      <c r="T96" s="5">
        <v>0</v>
      </c>
      <c r="U96" s="5">
        <v>133</v>
      </c>
      <c r="V96" s="5">
        <v>36</v>
      </c>
      <c r="W96" s="5">
        <v>81.7</v>
      </c>
      <c r="X96" s="5">
        <v>81.3</v>
      </c>
      <c r="Y96" s="5">
        <v>81.3</v>
      </c>
      <c r="Z96" s="5">
        <v>81.433333333333337</v>
      </c>
      <c r="AA96" s="5">
        <v>4.5999999999999999E-2</v>
      </c>
      <c r="AB96" s="5">
        <v>5.1400000000000001E-2</v>
      </c>
      <c r="AC96" s="5">
        <v>7.4000000000000003E-3</v>
      </c>
      <c r="AD96" s="5">
        <v>87.72727272727272</v>
      </c>
      <c r="AE96" s="5">
        <v>47.07</v>
      </c>
      <c r="AF96" s="5">
        <v>22.09</v>
      </c>
      <c r="AG96" s="5">
        <v>24.98</v>
      </c>
      <c r="AH96" s="12">
        <v>7.1</v>
      </c>
      <c r="AI96" s="12">
        <v>71</v>
      </c>
      <c r="AJ96" s="12">
        <v>38</v>
      </c>
      <c r="AK96" s="12">
        <v>523</v>
      </c>
      <c r="AL96" s="12">
        <v>3474</v>
      </c>
      <c r="AM96" s="12">
        <v>0</v>
      </c>
      <c r="AN96" s="12">
        <v>19.5</v>
      </c>
      <c r="AO96" s="12">
        <v>0.5</v>
      </c>
      <c r="AP96" s="12">
        <v>22.4</v>
      </c>
      <c r="AQ96" s="12">
        <v>77.099999999999994</v>
      </c>
      <c r="AR96" s="12">
        <v>3.9</v>
      </c>
      <c r="AS96" s="12">
        <v>3.9</v>
      </c>
      <c r="AT96" s="12">
        <v>41.8</v>
      </c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</row>
    <row r="97" spans="1:61" x14ac:dyDescent="0.2">
      <c r="A97" s="5" t="s">
        <v>290</v>
      </c>
      <c r="B97" s="5">
        <v>52</v>
      </c>
      <c r="C97" s="5" t="s">
        <v>66</v>
      </c>
      <c r="D97" s="5" t="s">
        <v>258</v>
      </c>
      <c r="E97" s="5" t="s">
        <v>3</v>
      </c>
      <c r="F97" s="5" t="s">
        <v>218</v>
      </c>
      <c r="G97" s="5" t="s">
        <v>0</v>
      </c>
      <c r="H97" s="5" t="s">
        <v>108</v>
      </c>
      <c r="I97" s="5" t="str">
        <f t="shared" si="1"/>
        <v>Tr2ExcInoc</v>
      </c>
      <c r="J97" s="5" t="s">
        <v>332</v>
      </c>
      <c r="K97" s="5">
        <v>53.332999999999998</v>
      </c>
      <c r="L97" s="5">
        <v>0.53332999999999997</v>
      </c>
      <c r="M97" s="5">
        <v>0.81875289683778263</v>
      </c>
      <c r="N97" s="5">
        <v>3</v>
      </c>
      <c r="O97" s="5">
        <v>0.5</v>
      </c>
      <c r="P97" s="5">
        <v>0.78539816339744839</v>
      </c>
      <c r="Q97" s="5">
        <v>50</v>
      </c>
      <c r="R97" s="5">
        <v>0</v>
      </c>
      <c r="S97" s="5">
        <v>0</v>
      </c>
      <c r="T97" s="5">
        <v>0</v>
      </c>
      <c r="U97" s="5">
        <v>150</v>
      </c>
      <c r="V97" s="5">
        <v>37.9</v>
      </c>
      <c r="W97" s="5">
        <v>82.1</v>
      </c>
      <c r="X97" s="5">
        <v>85.2</v>
      </c>
      <c r="Y97" s="5">
        <v>85.2</v>
      </c>
      <c r="Z97" s="5">
        <v>84.166666666666671</v>
      </c>
      <c r="AA97" s="5">
        <v>4.9299999999999997E-2</v>
      </c>
      <c r="AB97" s="5">
        <v>5.4800000000000001E-2</v>
      </c>
      <c r="AC97" s="5">
        <v>7.1999999999999998E-3</v>
      </c>
      <c r="AD97" s="5">
        <v>88.445378151260485</v>
      </c>
      <c r="AE97" s="5">
        <v>50.28</v>
      </c>
      <c r="AF97" s="5">
        <v>20.18</v>
      </c>
      <c r="AG97" s="5">
        <v>30.1</v>
      </c>
      <c r="AH97" s="12">
        <v>7.56</v>
      </c>
      <c r="AI97" s="12">
        <v>79</v>
      </c>
      <c r="AJ97" s="12">
        <v>33</v>
      </c>
      <c r="AK97" s="12">
        <v>430</v>
      </c>
      <c r="AL97" s="12">
        <v>3692.6</v>
      </c>
      <c r="AM97" s="12">
        <v>0</v>
      </c>
      <c r="AN97" s="12">
        <v>18.7</v>
      </c>
      <c r="AO97" s="12">
        <v>0.5</v>
      </c>
      <c r="AP97" s="12">
        <v>19.2</v>
      </c>
      <c r="AQ97" s="12">
        <v>80.400000000000006</v>
      </c>
      <c r="AR97" s="12">
        <v>4.5999999999999996</v>
      </c>
      <c r="AS97" s="12">
        <v>4.5999999999999996</v>
      </c>
      <c r="AT97" s="12">
        <v>34.6</v>
      </c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</row>
    <row r="98" spans="1:61" x14ac:dyDescent="0.2">
      <c r="A98" s="5" t="s">
        <v>290</v>
      </c>
      <c r="B98" s="5">
        <v>53</v>
      </c>
      <c r="C98" s="5" t="s">
        <v>66</v>
      </c>
      <c r="D98" s="5" t="s">
        <v>262</v>
      </c>
      <c r="E98" s="5" t="s">
        <v>3</v>
      </c>
      <c r="F98" s="5" t="s">
        <v>218</v>
      </c>
      <c r="G98" s="5" t="s">
        <v>0</v>
      </c>
      <c r="H98" s="5" t="s">
        <v>108</v>
      </c>
      <c r="I98" s="5" t="str">
        <f t="shared" si="1"/>
        <v>Tr2ExcInoc</v>
      </c>
      <c r="J98" s="5" t="s">
        <v>333</v>
      </c>
      <c r="K98" s="5">
        <v>53.332999999999998</v>
      </c>
      <c r="L98" s="5">
        <v>0.53332999999999997</v>
      </c>
      <c r="M98" s="5">
        <v>0.81875289683778263</v>
      </c>
      <c r="N98" s="5">
        <v>3</v>
      </c>
      <c r="O98" s="5">
        <v>0.5</v>
      </c>
      <c r="P98" s="5">
        <v>0.78539816339744839</v>
      </c>
      <c r="Q98" s="5">
        <v>50</v>
      </c>
      <c r="R98" s="5">
        <v>0</v>
      </c>
      <c r="S98" s="5">
        <v>0</v>
      </c>
      <c r="T98" s="5">
        <v>0</v>
      </c>
      <c r="U98" s="5">
        <v>139.5</v>
      </c>
      <c r="V98" s="5">
        <v>44.6</v>
      </c>
      <c r="W98" s="5">
        <v>81.7</v>
      </c>
      <c r="X98" s="5">
        <v>80.8</v>
      </c>
      <c r="Y98" s="5">
        <v>80.8</v>
      </c>
      <c r="Z98" s="5">
        <v>81.100000000000009</v>
      </c>
      <c r="AA98" s="5">
        <v>3.7100000000000001E-2</v>
      </c>
      <c r="AB98" s="5">
        <v>4.4400000000000002E-2</v>
      </c>
      <c r="AC98" s="5">
        <v>7.4000000000000003E-3</v>
      </c>
      <c r="AD98" s="5">
        <v>80.27027027027026</v>
      </c>
      <c r="AE98" s="5">
        <v>36.08</v>
      </c>
      <c r="AF98" s="5">
        <v>22.34</v>
      </c>
      <c r="AG98" s="5">
        <v>13.739999999999998</v>
      </c>
      <c r="AH98" s="12">
        <v>7.56</v>
      </c>
      <c r="AI98" s="12">
        <v>70</v>
      </c>
      <c r="AJ98" s="12">
        <v>30</v>
      </c>
      <c r="AK98" s="12">
        <v>472</v>
      </c>
      <c r="AL98" s="12">
        <v>3876.2</v>
      </c>
      <c r="AM98" s="12">
        <v>0</v>
      </c>
      <c r="AN98" s="12">
        <v>19</v>
      </c>
      <c r="AO98" s="12">
        <v>0.4</v>
      </c>
      <c r="AP98" s="12">
        <v>20.7</v>
      </c>
      <c r="AQ98" s="12">
        <v>78.900000000000006</v>
      </c>
      <c r="AR98" s="12">
        <v>3.8</v>
      </c>
      <c r="AS98" s="12">
        <v>3.9</v>
      </c>
      <c r="AT98" s="12">
        <v>45.3</v>
      </c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</row>
    <row r="99" spans="1:61" x14ac:dyDescent="0.2">
      <c r="A99" s="5" t="s">
        <v>290</v>
      </c>
      <c r="B99" s="5">
        <v>54</v>
      </c>
      <c r="C99" s="5" t="s">
        <v>66</v>
      </c>
      <c r="D99" s="5" t="s">
        <v>266</v>
      </c>
      <c r="E99" s="5" t="s">
        <v>3</v>
      </c>
      <c r="F99" s="5" t="s">
        <v>218</v>
      </c>
      <c r="G99" s="5" t="s">
        <v>0</v>
      </c>
      <c r="H99" s="5" t="s">
        <v>108</v>
      </c>
      <c r="I99" s="5" t="str">
        <f t="shared" si="1"/>
        <v>Tr2ExcInoc</v>
      </c>
      <c r="J99" s="5" t="s">
        <v>334</v>
      </c>
      <c r="K99" s="5">
        <v>60</v>
      </c>
      <c r="L99" s="5">
        <v>0.6</v>
      </c>
      <c r="M99" s="5">
        <v>0.88607712379261372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145</v>
      </c>
      <c r="V99" s="5">
        <v>44.6</v>
      </c>
      <c r="W99" s="5">
        <v>78.2</v>
      </c>
      <c r="X99" s="5">
        <v>79.3</v>
      </c>
      <c r="Y99" s="5">
        <v>79.3</v>
      </c>
      <c r="Z99" s="5">
        <v>78.933333333333337</v>
      </c>
      <c r="AA99" s="5">
        <v>5.0500000000000003E-2</v>
      </c>
      <c r="AB99" s="5">
        <v>5.8999999999999997E-2</v>
      </c>
      <c r="AC99" s="5">
        <v>9.4000000000000004E-3</v>
      </c>
      <c r="AD99" s="5">
        <v>82.862903225806463</v>
      </c>
      <c r="AE99" s="5">
        <v>40.96</v>
      </c>
      <c r="AF99" s="5">
        <v>22.48</v>
      </c>
      <c r="AG99" s="5">
        <v>18.48</v>
      </c>
      <c r="AH99" s="12">
        <v>7.45</v>
      </c>
      <c r="AI99" s="12">
        <v>73</v>
      </c>
      <c r="AJ99" s="12">
        <v>32</v>
      </c>
      <c r="AK99" s="12">
        <v>550</v>
      </c>
      <c r="AL99" s="12">
        <v>3795.2</v>
      </c>
      <c r="AM99" s="12">
        <v>0</v>
      </c>
      <c r="AN99" s="12">
        <v>19.7</v>
      </c>
      <c r="AO99" s="12">
        <v>0.4</v>
      </c>
      <c r="AP99" s="12">
        <v>23.3</v>
      </c>
      <c r="AQ99" s="12">
        <v>76.3</v>
      </c>
      <c r="AR99" s="12">
        <v>4</v>
      </c>
      <c r="AS99" s="12">
        <v>3.8</v>
      </c>
      <c r="AT99" s="12">
        <v>39.9</v>
      </c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</row>
    <row r="100" spans="1:61" x14ac:dyDescent="0.2">
      <c r="A100" s="5" t="s">
        <v>290</v>
      </c>
      <c r="B100" s="5">
        <v>55</v>
      </c>
      <c r="C100" s="5" t="s">
        <v>66</v>
      </c>
      <c r="D100" s="5" t="s">
        <v>270</v>
      </c>
      <c r="E100" s="5" t="s">
        <v>3</v>
      </c>
      <c r="F100" s="5" t="s">
        <v>218</v>
      </c>
      <c r="G100" s="5" t="s">
        <v>0</v>
      </c>
      <c r="H100" s="5" t="s">
        <v>108</v>
      </c>
      <c r="I100" s="5" t="str">
        <f t="shared" si="1"/>
        <v>Tr2ExcInoc</v>
      </c>
      <c r="J100" s="5" t="s">
        <v>335</v>
      </c>
      <c r="K100" s="5">
        <v>66.666700000000006</v>
      </c>
      <c r="L100" s="5">
        <v>0.66666700000000001</v>
      </c>
      <c r="M100" s="5">
        <v>0.95531697167794416</v>
      </c>
      <c r="N100" s="5">
        <v>3</v>
      </c>
      <c r="O100" s="5">
        <v>0.5</v>
      </c>
      <c r="P100" s="5">
        <v>0.78539816339744839</v>
      </c>
      <c r="Q100" s="5">
        <v>50</v>
      </c>
      <c r="R100" s="5">
        <v>0</v>
      </c>
      <c r="S100" s="5">
        <v>0</v>
      </c>
      <c r="T100" s="5">
        <v>0</v>
      </c>
      <c r="U100" s="5">
        <v>135</v>
      </c>
      <c r="V100" s="5">
        <v>26.6</v>
      </c>
      <c r="W100" s="5">
        <v>80.400000000000006</v>
      </c>
      <c r="X100" s="5">
        <v>80.599999999999994</v>
      </c>
      <c r="Y100" s="5">
        <v>81.5</v>
      </c>
      <c r="Z100" s="5">
        <v>80.833333333333329</v>
      </c>
      <c r="AA100" s="5">
        <v>4.3700000000000003E-2</v>
      </c>
      <c r="AB100" s="5">
        <v>4.9500000000000002E-2</v>
      </c>
      <c r="AC100" s="5">
        <v>7.6E-3</v>
      </c>
      <c r="AD100" s="5">
        <v>86.157517899761331</v>
      </c>
      <c r="AE100" s="5">
        <v>51.54</v>
      </c>
      <c r="AF100" s="5">
        <v>22.43</v>
      </c>
      <c r="AG100" s="5">
        <v>29.11</v>
      </c>
      <c r="AH100" s="12">
        <v>7.37</v>
      </c>
      <c r="AI100" s="12">
        <v>89</v>
      </c>
      <c r="AJ100" s="12">
        <v>43</v>
      </c>
      <c r="AK100" s="12">
        <v>466</v>
      </c>
      <c r="AL100" s="12">
        <v>3345.9</v>
      </c>
      <c r="AM100" s="12">
        <v>0</v>
      </c>
      <c r="AN100" s="12">
        <v>19</v>
      </c>
      <c r="AO100" s="12">
        <v>0.6</v>
      </c>
      <c r="AP100" s="12">
        <v>20.399999999999999</v>
      </c>
      <c r="AQ100" s="12">
        <v>79</v>
      </c>
      <c r="AR100" s="12">
        <v>4.8</v>
      </c>
      <c r="AS100" s="12">
        <v>4.5999999999999996</v>
      </c>
      <c r="AT100" s="12">
        <v>39.799999999999997</v>
      </c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</row>
    <row r="101" spans="1:61" x14ac:dyDescent="0.2">
      <c r="A101" s="5" t="s">
        <v>290</v>
      </c>
      <c r="B101" s="5">
        <v>56</v>
      </c>
      <c r="C101" s="5" t="s">
        <v>66</v>
      </c>
      <c r="D101" s="5" t="s">
        <v>274</v>
      </c>
      <c r="E101" s="5" t="s">
        <v>3</v>
      </c>
      <c r="F101" s="5" t="s">
        <v>218</v>
      </c>
      <c r="G101" s="5" t="s">
        <v>0</v>
      </c>
      <c r="H101" s="5" t="s">
        <v>108</v>
      </c>
      <c r="I101" s="5" t="str">
        <f t="shared" si="1"/>
        <v>Tr2ExcInoc</v>
      </c>
      <c r="J101" s="5" t="s">
        <v>336</v>
      </c>
      <c r="K101" s="5">
        <v>66.666700000000006</v>
      </c>
      <c r="L101" s="5">
        <v>0.66666700000000001</v>
      </c>
      <c r="M101" s="5">
        <v>0.95531697167794416</v>
      </c>
      <c r="N101" s="5">
        <v>4</v>
      </c>
      <c r="O101" s="5">
        <v>0.66666666666666663</v>
      </c>
      <c r="P101" s="5">
        <v>0.9553166181245093</v>
      </c>
      <c r="Q101" s="5">
        <v>66.666666666666657</v>
      </c>
      <c r="R101" s="5">
        <v>0</v>
      </c>
      <c r="S101" s="5">
        <v>0</v>
      </c>
      <c r="T101" s="5">
        <v>0</v>
      </c>
      <c r="U101" s="5">
        <v>127.5</v>
      </c>
      <c r="V101" s="5">
        <v>35.1</v>
      </c>
      <c r="W101" s="5">
        <v>77.599999999999994</v>
      </c>
      <c r="X101" s="5">
        <v>77.400000000000006</v>
      </c>
      <c r="Y101" s="5">
        <v>79.7</v>
      </c>
      <c r="Z101" s="5">
        <v>78.233333333333334</v>
      </c>
      <c r="AA101" s="5">
        <v>5.3699999999999998E-2</v>
      </c>
      <c r="AB101" s="5">
        <v>6.0699999999999997E-2</v>
      </c>
      <c r="AC101" s="5">
        <v>1.1199999999999999E-3</v>
      </c>
      <c r="AD101" s="5">
        <v>88.251090970124196</v>
      </c>
      <c r="AE101" s="5">
        <v>56.1</v>
      </c>
      <c r="AF101" s="5">
        <v>22.43</v>
      </c>
      <c r="AG101" s="5">
        <v>33.67</v>
      </c>
      <c r="AH101" s="12">
        <v>6.93</v>
      </c>
      <c r="AI101" s="12">
        <v>66</v>
      </c>
      <c r="AJ101" s="12">
        <v>30</v>
      </c>
      <c r="AK101" s="12">
        <v>595</v>
      </c>
      <c r="AL101" s="12">
        <v>3621.6</v>
      </c>
      <c r="AM101" s="12">
        <v>0</v>
      </c>
      <c r="AN101" s="12">
        <v>20</v>
      </c>
      <c r="AO101" s="12">
        <v>0.4</v>
      </c>
      <c r="AP101" s="12">
        <v>24.7</v>
      </c>
      <c r="AQ101" s="12">
        <v>74.900000000000006</v>
      </c>
      <c r="AR101" s="12">
        <v>3.9</v>
      </c>
      <c r="AS101" s="12">
        <v>3.7</v>
      </c>
      <c r="AT101" s="12">
        <v>44.3</v>
      </c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</row>
    <row r="102" spans="1:61" x14ac:dyDescent="0.2">
      <c r="A102" s="5" t="s">
        <v>290</v>
      </c>
      <c r="B102" s="5">
        <v>57</v>
      </c>
      <c r="C102" s="5" t="s">
        <v>66</v>
      </c>
      <c r="D102" s="5" t="s">
        <v>278</v>
      </c>
      <c r="E102" s="5" t="s">
        <v>3</v>
      </c>
      <c r="F102" s="5" t="s">
        <v>218</v>
      </c>
      <c r="G102" s="5" t="s">
        <v>0</v>
      </c>
      <c r="H102" s="5" t="s">
        <v>108</v>
      </c>
      <c r="I102" s="5" t="str">
        <f t="shared" si="1"/>
        <v>Tr2ExcInoc</v>
      </c>
      <c r="J102" s="5" t="s">
        <v>337</v>
      </c>
      <c r="K102" s="5">
        <v>60</v>
      </c>
      <c r="L102" s="5">
        <v>0.6</v>
      </c>
      <c r="M102" s="5">
        <v>0.88607712379261372</v>
      </c>
      <c r="N102" s="5">
        <v>4</v>
      </c>
      <c r="O102" s="5">
        <v>0.66666666666666663</v>
      </c>
      <c r="P102" s="5">
        <v>0.9553166181245093</v>
      </c>
      <c r="Q102" s="5">
        <v>66.666666666666657</v>
      </c>
      <c r="R102" s="5">
        <v>0</v>
      </c>
      <c r="S102" s="5">
        <v>0</v>
      </c>
      <c r="T102" s="5">
        <v>0</v>
      </c>
      <c r="U102" s="5">
        <v>147.5</v>
      </c>
      <c r="V102" s="5">
        <v>41.4</v>
      </c>
      <c r="W102" s="5">
        <v>79.099999999999994</v>
      </c>
      <c r="X102" s="5">
        <v>76.400000000000006</v>
      </c>
      <c r="Y102" s="5">
        <v>76.5</v>
      </c>
      <c r="Z102" s="5">
        <v>77.333333333333329</v>
      </c>
      <c r="AA102" s="5">
        <v>4.2500000000000003E-2</v>
      </c>
      <c r="AB102" s="5">
        <v>4.7699999999999999E-2</v>
      </c>
      <c r="AC102" s="5">
        <v>8.3999999999999995E-3</v>
      </c>
      <c r="AD102" s="5">
        <v>86.768447837150148</v>
      </c>
      <c r="AE102" s="5">
        <v>47.28</v>
      </c>
      <c r="AF102" s="5">
        <v>22.38</v>
      </c>
      <c r="AG102" s="5">
        <v>24.900000000000002</v>
      </c>
      <c r="AH102" s="12">
        <v>7.56</v>
      </c>
      <c r="AI102" s="12">
        <v>68</v>
      </c>
      <c r="AJ102" s="12">
        <v>34</v>
      </c>
      <c r="AK102" s="12">
        <v>412</v>
      </c>
      <c r="AL102" s="12">
        <v>3674.9</v>
      </c>
      <c r="AM102" s="12">
        <v>0</v>
      </c>
      <c r="AN102" s="12">
        <v>18.5</v>
      </c>
      <c r="AO102" s="12">
        <v>0.5</v>
      </c>
      <c r="AP102" s="12">
        <v>18.5</v>
      </c>
      <c r="AQ102" s="12">
        <v>81</v>
      </c>
      <c r="AR102" s="12">
        <v>3.7</v>
      </c>
      <c r="AS102" s="12">
        <v>4.0999999999999996</v>
      </c>
      <c r="AT102" s="12">
        <v>36</v>
      </c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</row>
    <row r="103" spans="1:61" x14ac:dyDescent="0.2">
      <c r="A103" s="5" t="s">
        <v>290</v>
      </c>
      <c r="B103" s="5">
        <v>58</v>
      </c>
      <c r="C103" s="5" t="s">
        <v>66</v>
      </c>
      <c r="D103" s="5" t="s">
        <v>282</v>
      </c>
      <c r="E103" s="5" t="s">
        <v>3</v>
      </c>
      <c r="F103" s="5" t="s">
        <v>218</v>
      </c>
      <c r="G103" s="5" t="s">
        <v>0</v>
      </c>
      <c r="H103" s="5" t="s">
        <v>108</v>
      </c>
      <c r="I103" s="5" t="str">
        <f t="shared" si="1"/>
        <v>Tr2ExcInoc</v>
      </c>
      <c r="J103" s="5" t="s">
        <v>338</v>
      </c>
      <c r="K103" s="5">
        <v>33.332999999999998</v>
      </c>
      <c r="L103" s="5">
        <v>0.33333000000000002</v>
      </c>
      <c r="M103" s="5">
        <v>0.61547617313206193</v>
      </c>
      <c r="N103" s="5">
        <v>2</v>
      </c>
      <c r="O103" s="5">
        <v>0.33333333333333331</v>
      </c>
      <c r="P103" s="5">
        <v>0.61547970867038726</v>
      </c>
      <c r="Q103" s="5">
        <v>33.333333333333329</v>
      </c>
      <c r="R103" s="5">
        <v>0</v>
      </c>
      <c r="S103" s="5">
        <v>0</v>
      </c>
      <c r="T103" s="5">
        <v>0</v>
      </c>
      <c r="U103" s="5">
        <v>137</v>
      </c>
      <c r="V103" s="5">
        <v>26.5</v>
      </c>
      <c r="W103" s="5">
        <v>76.900000000000006</v>
      </c>
      <c r="X103" s="5">
        <v>77.400000000000006</v>
      </c>
      <c r="Y103" s="5">
        <v>78.3</v>
      </c>
      <c r="Z103" s="5">
        <v>77.533333333333346</v>
      </c>
      <c r="AA103" s="5">
        <v>5.0599999999999999E-2</v>
      </c>
      <c r="AB103" s="5">
        <v>5.5599999999999997E-2</v>
      </c>
      <c r="AC103" s="5">
        <v>9.2999999999999992E-3</v>
      </c>
      <c r="AD103" s="5">
        <v>89.200863930885546</v>
      </c>
      <c r="AE103" s="5">
        <v>45.03</v>
      </c>
      <c r="AF103" s="5">
        <v>22.4</v>
      </c>
      <c r="AG103" s="5">
        <v>22.630000000000003</v>
      </c>
      <c r="AH103" s="12">
        <v>7.31</v>
      </c>
      <c r="AI103" s="12">
        <v>72</v>
      </c>
      <c r="AJ103" s="12">
        <v>34</v>
      </c>
      <c r="AK103" s="12">
        <v>526</v>
      </c>
      <c r="AL103" s="12">
        <v>3514.3</v>
      </c>
      <c r="AM103" s="12">
        <v>0</v>
      </c>
      <c r="AN103" s="12">
        <v>19.5</v>
      </c>
      <c r="AO103" s="12">
        <v>0.4</v>
      </c>
      <c r="AP103" s="12">
        <v>22.5</v>
      </c>
      <c r="AQ103" s="12">
        <v>77</v>
      </c>
      <c r="AR103" s="12">
        <v>3.8</v>
      </c>
      <c r="AS103" s="12">
        <v>4.0999999999999996</v>
      </c>
      <c r="AT103" s="12">
        <v>38.6</v>
      </c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</row>
    <row r="104" spans="1:61" x14ac:dyDescent="0.2">
      <c r="A104" s="5" t="s">
        <v>339</v>
      </c>
      <c r="B104" s="5">
        <v>1</v>
      </c>
      <c r="C104" s="5" t="s">
        <v>66</v>
      </c>
      <c r="D104" s="5" t="s">
        <v>67</v>
      </c>
      <c r="E104" s="5" t="s">
        <v>2</v>
      </c>
      <c r="F104" s="5" t="s">
        <v>68</v>
      </c>
      <c r="G104" s="5" t="s">
        <v>4</v>
      </c>
      <c r="H104" s="5" t="s">
        <v>69</v>
      </c>
      <c r="I104" s="5" t="str">
        <f t="shared" si="1"/>
        <v>Tr3DefUnin</v>
      </c>
      <c r="J104" s="5" t="s">
        <v>340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99</v>
      </c>
      <c r="V104" s="5">
        <v>46.3</v>
      </c>
      <c r="W104" s="5">
        <v>70</v>
      </c>
      <c r="X104" s="5">
        <v>70.099999999999994</v>
      </c>
      <c r="Y104" s="5">
        <v>73.3</v>
      </c>
      <c r="Z104" s="5">
        <v>71.133333333333326</v>
      </c>
      <c r="AA104" s="5">
        <v>3.9399999999999998E-2</v>
      </c>
      <c r="AB104" s="5">
        <v>4.6399999999999997E-2</v>
      </c>
      <c r="AC104" s="5">
        <v>9.1999999999999998E-3</v>
      </c>
      <c r="AD104" s="5">
        <v>81.182795698924735</v>
      </c>
      <c r="AE104" s="5">
        <v>26.77</v>
      </c>
      <c r="AF104" s="5">
        <v>22.03</v>
      </c>
      <c r="AG104" s="5">
        <v>4.7399999999999984</v>
      </c>
      <c r="AH104" s="12">
        <v>7.04</v>
      </c>
      <c r="AI104" s="12">
        <v>109</v>
      </c>
      <c r="AJ104" s="12">
        <v>280</v>
      </c>
      <c r="AK104" s="12">
        <v>482</v>
      </c>
      <c r="AL104" s="12">
        <v>3098.4</v>
      </c>
      <c r="AM104" s="12">
        <v>0</v>
      </c>
      <c r="AN104" s="12">
        <v>19.7</v>
      </c>
      <c r="AO104" s="12">
        <v>3.6</v>
      </c>
      <c r="AP104" s="12">
        <v>20.399999999999999</v>
      </c>
      <c r="AQ104" s="12">
        <v>76</v>
      </c>
      <c r="AR104" s="12">
        <v>5.6</v>
      </c>
      <c r="AS104" s="12">
        <v>4.5999999999999996</v>
      </c>
      <c r="AT104" s="12">
        <v>68.8</v>
      </c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</row>
    <row r="105" spans="1:61" x14ac:dyDescent="0.2">
      <c r="A105" s="5" t="s">
        <v>339</v>
      </c>
      <c r="B105" s="5">
        <v>2</v>
      </c>
      <c r="C105" s="5" t="s">
        <v>66</v>
      </c>
      <c r="D105" s="5" t="s">
        <v>75</v>
      </c>
      <c r="E105" s="5" t="s">
        <v>2</v>
      </c>
      <c r="F105" s="5" t="s">
        <v>68</v>
      </c>
      <c r="G105" s="5" t="s">
        <v>4</v>
      </c>
      <c r="H105" s="5" t="s">
        <v>69</v>
      </c>
      <c r="I105" s="5" t="str">
        <f t="shared" si="1"/>
        <v>Tr3DefUnin</v>
      </c>
      <c r="J105" s="5" t="s">
        <v>341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99.5</v>
      </c>
      <c r="V105" s="5">
        <v>41</v>
      </c>
      <c r="W105" s="5">
        <v>73.099999999999994</v>
      </c>
      <c r="X105" s="5">
        <v>72.900000000000006</v>
      </c>
      <c r="Y105" s="5">
        <v>73.099999999999994</v>
      </c>
      <c r="Z105" s="5">
        <v>73.033333333333331</v>
      </c>
      <c r="AA105" s="5">
        <v>4.2200000000000001E-2</v>
      </c>
      <c r="AB105" s="5">
        <v>6.08E-2</v>
      </c>
      <c r="AC105" s="5">
        <v>9.4000000000000004E-3</v>
      </c>
      <c r="AD105" s="5">
        <v>63.813229571984444</v>
      </c>
      <c r="AE105" s="5">
        <v>27.99</v>
      </c>
      <c r="AF105" s="5">
        <v>22.17</v>
      </c>
      <c r="AG105" s="5">
        <v>5.8199999999999967</v>
      </c>
      <c r="AH105" s="12">
        <v>6.7</v>
      </c>
      <c r="AI105" s="12">
        <v>83</v>
      </c>
      <c r="AJ105" s="12">
        <v>214</v>
      </c>
      <c r="AK105" s="12">
        <v>493</v>
      </c>
      <c r="AL105" s="12">
        <v>3328.3</v>
      </c>
      <c r="AM105" s="12">
        <v>2</v>
      </c>
      <c r="AN105" s="12">
        <v>21.7</v>
      </c>
      <c r="AO105" s="12">
        <v>2.5</v>
      </c>
      <c r="AP105" s="12">
        <v>19</v>
      </c>
      <c r="AQ105" s="12">
        <v>69.3</v>
      </c>
      <c r="AR105" s="12">
        <v>5.0999999999999996</v>
      </c>
      <c r="AS105" s="12">
        <v>4.5999999999999996</v>
      </c>
      <c r="AT105" s="12">
        <v>69.400000000000006</v>
      </c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</row>
    <row r="106" spans="1:61" x14ac:dyDescent="0.2">
      <c r="A106" s="5" t="s">
        <v>339</v>
      </c>
      <c r="B106" s="5">
        <v>3</v>
      </c>
      <c r="C106" s="5" t="s">
        <v>66</v>
      </c>
      <c r="D106" s="5" t="s">
        <v>79</v>
      </c>
      <c r="E106" s="5" t="s">
        <v>2</v>
      </c>
      <c r="F106" s="5" t="s">
        <v>68</v>
      </c>
      <c r="G106" s="5" t="s">
        <v>4</v>
      </c>
      <c r="H106" s="5" t="s">
        <v>69</v>
      </c>
      <c r="I106" s="5" t="str">
        <f t="shared" si="1"/>
        <v>Tr3DefUnin</v>
      </c>
      <c r="J106" s="5" t="s">
        <v>342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102.1</v>
      </c>
      <c r="V106" s="5">
        <v>51.1</v>
      </c>
      <c r="W106" s="5">
        <v>70.7</v>
      </c>
      <c r="X106" s="5">
        <v>70.7</v>
      </c>
      <c r="Y106" s="5">
        <v>71.900000000000006</v>
      </c>
      <c r="Z106" s="5">
        <v>71.100000000000009</v>
      </c>
      <c r="AA106" s="5">
        <v>4.8099999999999997E-2</v>
      </c>
      <c r="AB106" s="5">
        <v>3.202E-2</v>
      </c>
      <c r="AC106" s="5">
        <v>6.6E-3</v>
      </c>
      <c r="AD106" s="5">
        <v>163.25727773406766</v>
      </c>
      <c r="AE106" s="5">
        <v>26.11</v>
      </c>
      <c r="AF106" s="5">
        <v>22.16</v>
      </c>
      <c r="AG106" s="5">
        <v>3.9499999999999993</v>
      </c>
      <c r="AH106" s="12">
        <v>7.01</v>
      </c>
      <c r="AI106" s="12">
        <v>107</v>
      </c>
      <c r="AJ106" s="12">
        <v>237</v>
      </c>
      <c r="AK106" s="12">
        <v>539</v>
      </c>
      <c r="AL106" s="12">
        <v>3507.1</v>
      </c>
      <c r="AM106" s="12">
        <v>0</v>
      </c>
      <c r="AN106" s="12">
        <v>20.100000000000001</v>
      </c>
      <c r="AO106" s="12">
        <v>3</v>
      </c>
      <c r="AP106" s="12">
        <v>22.3</v>
      </c>
      <c r="AQ106" s="12">
        <v>74.599999999999994</v>
      </c>
      <c r="AR106" s="12">
        <v>5.8</v>
      </c>
      <c r="AS106" s="12">
        <v>4.3</v>
      </c>
      <c r="AT106" s="12">
        <v>85.6</v>
      </c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</row>
    <row r="107" spans="1:61" x14ac:dyDescent="0.2">
      <c r="A107" s="5" t="s">
        <v>339</v>
      </c>
      <c r="B107" s="5">
        <v>4</v>
      </c>
      <c r="C107" s="5" t="s">
        <v>66</v>
      </c>
      <c r="D107" s="5" t="s">
        <v>83</v>
      </c>
      <c r="E107" s="5" t="s">
        <v>2</v>
      </c>
      <c r="F107" s="5" t="s">
        <v>68</v>
      </c>
      <c r="G107" s="5" t="s">
        <v>4</v>
      </c>
      <c r="H107" s="5" t="s">
        <v>69</v>
      </c>
      <c r="I107" s="5" t="str">
        <f t="shared" si="1"/>
        <v>Tr3DefUnin</v>
      </c>
      <c r="J107" s="5" t="s">
        <v>343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109.4</v>
      </c>
      <c r="V107" s="5">
        <v>47.7</v>
      </c>
      <c r="W107" s="5">
        <v>71.3</v>
      </c>
      <c r="X107" s="5">
        <v>70.599999999999994</v>
      </c>
      <c r="Y107" s="5">
        <v>70.400000000000006</v>
      </c>
      <c r="Z107" s="5">
        <v>70.766666666666666</v>
      </c>
      <c r="AA107" s="5">
        <v>5.0799999999999998E-2</v>
      </c>
      <c r="AB107" s="5">
        <v>4.1599999999999998E-2</v>
      </c>
      <c r="AC107" s="5">
        <v>7.1000000000000004E-3</v>
      </c>
      <c r="AD107" s="5">
        <v>126.66666666666666</v>
      </c>
      <c r="AE107" s="5">
        <v>25.88</v>
      </c>
      <c r="AF107" s="5">
        <v>21.86</v>
      </c>
      <c r="AG107" s="5">
        <v>4.0199999999999996</v>
      </c>
      <c r="AH107" s="12">
        <v>7.18</v>
      </c>
      <c r="AI107" s="12">
        <v>75</v>
      </c>
      <c r="AJ107" s="12">
        <v>133</v>
      </c>
      <c r="AK107" s="12">
        <v>471</v>
      </c>
      <c r="AL107" s="12">
        <v>4106.2</v>
      </c>
      <c r="AM107" s="12">
        <v>0</v>
      </c>
      <c r="AN107" s="12">
        <v>19.3</v>
      </c>
      <c r="AO107" s="12">
        <v>1.8</v>
      </c>
      <c r="AP107" s="12">
        <v>20.399999999999999</v>
      </c>
      <c r="AQ107" s="12">
        <v>77.900000000000006</v>
      </c>
      <c r="AR107" s="12">
        <v>5</v>
      </c>
      <c r="AS107" s="12">
        <v>5.4</v>
      </c>
      <c r="AT107" s="12">
        <v>53.6</v>
      </c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</row>
    <row r="108" spans="1:61" x14ac:dyDescent="0.2">
      <c r="A108" s="5" t="s">
        <v>339</v>
      </c>
      <c r="B108" s="5">
        <v>5</v>
      </c>
      <c r="C108" s="5" t="s">
        <v>66</v>
      </c>
      <c r="D108" s="5" t="s">
        <v>87</v>
      </c>
      <c r="E108" s="5" t="s">
        <v>2</v>
      </c>
      <c r="F108" s="5" t="s">
        <v>68</v>
      </c>
      <c r="G108" s="5" t="s">
        <v>4</v>
      </c>
      <c r="H108" s="5" t="s">
        <v>69</v>
      </c>
      <c r="I108" s="5" t="str">
        <f t="shared" si="1"/>
        <v>Tr3DefUnin</v>
      </c>
      <c r="J108" s="5" t="s">
        <v>344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122.3</v>
      </c>
      <c r="V108" s="5">
        <v>53</v>
      </c>
      <c r="W108" s="5">
        <v>71.7</v>
      </c>
      <c r="X108" s="5">
        <v>72.400000000000006</v>
      </c>
      <c r="Y108" s="5">
        <v>73</v>
      </c>
      <c r="Z108" s="5">
        <v>72.366666666666674</v>
      </c>
      <c r="AA108" s="5">
        <v>4.1300000000000003E-2</v>
      </c>
      <c r="AB108" s="5">
        <v>5.0599999999999999E-2</v>
      </c>
      <c r="AC108" s="5">
        <v>8.2000000000000007E-3</v>
      </c>
      <c r="AD108" s="5">
        <v>78.066037735849065</v>
      </c>
      <c r="AE108" s="5">
        <v>32.21</v>
      </c>
      <c r="AF108" s="5">
        <v>22.06</v>
      </c>
      <c r="AG108" s="5">
        <v>10.150000000000002</v>
      </c>
      <c r="AH108" s="12">
        <v>6.97</v>
      </c>
      <c r="AI108" s="12">
        <v>105</v>
      </c>
      <c r="AJ108" s="12">
        <v>275</v>
      </c>
      <c r="AK108" s="12">
        <v>518</v>
      </c>
      <c r="AL108" s="12">
        <v>3556.6</v>
      </c>
      <c r="AM108" s="12">
        <v>0</v>
      </c>
      <c r="AN108" s="12">
        <v>20</v>
      </c>
      <c r="AO108" s="12">
        <v>3.5</v>
      </c>
      <c r="AP108" s="12">
        <v>21.6</v>
      </c>
      <c r="AQ108" s="12">
        <v>74.900000000000006</v>
      </c>
      <c r="AR108" s="12">
        <v>5.0999999999999996</v>
      </c>
      <c r="AS108" s="12">
        <v>4.8</v>
      </c>
      <c r="AT108" s="12">
        <v>121.9</v>
      </c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</row>
    <row r="109" spans="1:61" x14ac:dyDescent="0.2">
      <c r="A109" s="5" t="s">
        <v>339</v>
      </c>
      <c r="B109" s="5">
        <v>6</v>
      </c>
      <c r="C109" s="5" t="s">
        <v>66</v>
      </c>
      <c r="D109" s="5" t="s">
        <v>91</v>
      </c>
      <c r="E109" s="5" t="s">
        <v>2</v>
      </c>
      <c r="F109" s="5" t="s">
        <v>68</v>
      </c>
      <c r="G109" s="5" t="s">
        <v>4</v>
      </c>
      <c r="H109" s="5" t="s">
        <v>69</v>
      </c>
      <c r="I109" s="5" t="str">
        <f t="shared" si="1"/>
        <v>Tr3DefUnin</v>
      </c>
      <c r="J109" s="5" t="s">
        <v>345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98.1</v>
      </c>
      <c r="V109" s="5">
        <v>39</v>
      </c>
      <c r="W109" s="5">
        <v>72.400000000000006</v>
      </c>
      <c r="X109" s="5">
        <v>72.900000000000006</v>
      </c>
      <c r="Y109" s="5">
        <v>72.900000000000006</v>
      </c>
      <c r="Z109" s="5">
        <v>72.733333333333334</v>
      </c>
      <c r="AA109" s="5">
        <v>3.3599999999999998E-2</v>
      </c>
      <c r="AB109" s="5">
        <v>3.7699999999999997E-2</v>
      </c>
      <c r="AC109" s="5">
        <v>7.1999999999999998E-3</v>
      </c>
      <c r="AD109" s="5">
        <v>86.557377049180332</v>
      </c>
      <c r="AE109" s="5">
        <v>26.93</v>
      </c>
      <c r="AF109" s="5">
        <v>21.71</v>
      </c>
      <c r="AG109" s="5">
        <v>5.2199999999999989</v>
      </c>
      <c r="AH109" s="12">
        <v>6.97</v>
      </c>
      <c r="AI109" s="12">
        <v>99</v>
      </c>
      <c r="AJ109" s="12">
        <v>225</v>
      </c>
      <c r="AK109" s="12">
        <v>507</v>
      </c>
      <c r="AL109" s="12">
        <v>3445.1</v>
      </c>
      <c r="AM109" s="12">
        <v>0</v>
      </c>
      <c r="AN109" s="12">
        <v>19.8</v>
      </c>
      <c r="AO109" s="12">
        <v>2.9</v>
      </c>
      <c r="AP109" s="12">
        <v>21.3</v>
      </c>
      <c r="AQ109" s="12">
        <v>75.8</v>
      </c>
      <c r="AR109" s="12">
        <v>6.6</v>
      </c>
      <c r="AS109" s="12">
        <v>4.9000000000000004</v>
      </c>
      <c r="AT109" s="12">
        <v>101.8</v>
      </c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</row>
    <row r="110" spans="1:61" x14ac:dyDescent="0.2">
      <c r="A110" s="5" t="s">
        <v>339</v>
      </c>
      <c r="B110" s="5">
        <v>7</v>
      </c>
      <c r="C110" s="5" t="s">
        <v>66</v>
      </c>
      <c r="D110" s="5" t="s">
        <v>95</v>
      </c>
      <c r="E110" s="5" t="s">
        <v>2</v>
      </c>
      <c r="F110" s="5" t="s">
        <v>68</v>
      </c>
      <c r="G110" s="5" t="s">
        <v>4</v>
      </c>
      <c r="H110" s="5" t="s">
        <v>69</v>
      </c>
      <c r="I110" s="5" t="str">
        <f t="shared" si="1"/>
        <v>Tr3DefUnin</v>
      </c>
      <c r="J110" s="5" t="s">
        <v>346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103.9</v>
      </c>
      <c r="V110" s="5">
        <v>49.2</v>
      </c>
      <c r="W110" s="5">
        <v>71.099999999999994</v>
      </c>
      <c r="X110" s="5">
        <v>71.7</v>
      </c>
      <c r="Y110" s="5">
        <v>71.7</v>
      </c>
      <c r="Z110" s="5">
        <v>71.5</v>
      </c>
      <c r="AA110" s="5">
        <v>2.8299999999999999E-2</v>
      </c>
      <c r="AB110" s="5">
        <v>3.3300000000000003E-2</v>
      </c>
      <c r="AC110" s="5">
        <v>6.1000000000000004E-3</v>
      </c>
      <c r="AD110" s="5">
        <v>81.617647058823522</v>
      </c>
      <c r="AE110" s="5">
        <v>28.26</v>
      </c>
      <c r="AF110" s="5">
        <v>21.79</v>
      </c>
      <c r="AG110" s="5">
        <v>6.4700000000000024</v>
      </c>
      <c r="AH110" s="12">
        <v>7</v>
      </c>
      <c r="AI110" s="12">
        <v>94</v>
      </c>
      <c r="AJ110" s="12">
        <v>249</v>
      </c>
      <c r="AK110" s="12">
        <v>517</v>
      </c>
      <c r="AL110" s="12">
        <v>3473.8</v>
      </c>
      <c r="AM110" s="12">
        <v>0</v>
      </c>
      <c r="AN110" s="12">
        <v>19.899999999999999</v>
      </c>
      <c r="AO110" s="12">
        <v>3.2</v>
      </c>
      <c r="AP110" s="12">
        <v>21.6</v>
      </c>
      <c r="AQ110" s="12">
        <v>75.2</v>
      </c>
      <c r="AR110" s="12">
        <v>5.3</v>
      </c>
      <c r="AS110" s="12">
        <v>4.7</v>
      </c>
      <c r="AT110" s="12">
        <v>131.1</v>
      </c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</row>
    <row r="111" spans="1:61" x14ac:dyDescent="0.2">
      <c r="A111" s="5" t="s">
        <v>339</v>
      </c>
      <c r="B111" s="5">
        <v>8</v>
      </c>
      <c r="C111" s="5" t="s">
        <v>66</v>
      </c>
      <c r="D111" s="5" t="s">
        <v>99</v>
      </c>
      <c r="E111" s="5" t="s">
        <v>2</v>
      </c>
      <c r="F111" s="5" t="s">
        <v>68</v>
      </c>
      <c r="G111" s="5" t="s">
        <v>4</v>
      </c>
      <c r="H111" s="5" t="s">
        <v>69</v>
      </c>
      <c r="I111" s="5" t="str">
        <f t="shared" si="1"/>
        <v>Tr3DefUnin</v>
      </c>
      <c r="J111" s="5" t="s">
        <v>347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108.3</v>
      </c>
      <c r="V111" s="5">
        <v>41.8</v>
      </c>
      <c r="W111" s="5">
        <v>72.5</v>
      </c>
      <c r="X111" s="5">
        <v>72.5</v>
      </c>
      <c r="Y111" s="5">
        <v>72.3</v>
      </c>
      <c r="Z111" s="5">
        <v>72.433333333333337</v>
      </c>
      <c r="AA111" s="5">
        <v>3.73E-2</v>
      </c>
      <c r="AB111" s="5">
        <v>4.3400000000000001E-2</v>
      </c>
      <c r="AC111" s="5">
        <v>7.4999999999999997E-3</v>
      </c>
      <c r="AD111" s="5">
        <v>83.008356545961007</v>
      </c>
      <c r="AE111" s="5">
        <v>28.76</v>
      </c>
      <c r="AF111" s="5">
        <v>21.64</v>
      </c>
      <c r="AG111" s="5">
        <v>7.120000000000001</v>
      </c>
      <c r="AH111" s="12">
        <v>7.22</v>
      </c>
      <c r="AI111" s="12">
        <v>91</v>
      </c>
      <c r="AJ111" s="12">
        <v>210</v>
      </c>
      <c r="AK111" s="12">
        <v>411</v>
      </c>
      <c r="AL111" s="12">
        <v>2996.8</v>
      </c>
      <c r="AM111" s="12">
        <v>0</v>
      </c>
      <c r="AN111" s="12">
        <v>18.899999999999999</v>
      </c>
      <c r="AO111" s="12">
        <v>2.8</v>
      </c>
      <c r="AP111" s="12">
        <v>18.100000000000001</v>
      </c>
      <c r="AQ111" s="12">
        <v>79.099999999999994</v>
      </c>
      <c r="AR111" s="12">
        <v>5.5</v>
      </c>
      <c r="AS111" s="12">
        <v>5.0999999999999996</v>
      </c>
      <c r="AT111" s="12">
        <v>63.9</v>
      </c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</row>
    <row r="112" spans="1:61" x14ac:dyDescent="0.2">
      <c r="A112" s="5" t="s">
        <v>339</v>
      </c>
      <c r="B112" s="5">
        <v>9</v>
      </c>
      <c r="C112" s="5" t="s">
        <v>66</v>
      </c>
      <c r="D112" s="5" t="s">
        <v>103</v>
      </c>
      <c r="E112" s="5" t="s">
        <v>2</v>
      </c>
      <c r="F112" s="5" t="s">
        <v>68</v>
      </c>
      <c r="G112" s="5" t="s">
        <v>4</v>
      </c>
      <c r="H112" s="5" t="s">
        <v>69</v>
      </c>
      <c r="I112" s="5" t="str">
        <f t="shared" si="1"/>
        <v>Tr3DefUnin</v>
      </c>
      <c r="J112" s="5" t="s">
        <v>348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84.6</v>
      </c>
      <c r="V112" s="5">
        <v>47.4</v>
      </c>
      <c r="W112" s="5">
        <v>70.8</v>
      </c>
      <c r="X112" s="5">
        <v>70.8</v>
      </c>
      <c r="Y112" s="5">
        <v>71.400000000000006</v>
      </c>
      <c r="Z112" s="5">
        <v>71</v>
      </c>
      <c r="AA112" s="5">
        <v>3.1099999999999999E-2</v>
      </c>
      <c r="AB112" s="5">
        <v>2.9499999999999998E-2</v>
      </c>
      <c r="AC112" s="5">
        <v>5.4000000000000003E-3</v>
      </c>
      <c r="AD112" s="5">
        <v>106.63900414937761</v>
      </c>
      <c r="AE112" s="5">
        <v>25.04</v>
      </c>
      <c r="AF112" s="5">
        <v>22.27</v>
      </c>
      <c r="AG112" s="5">
        <v>2.7699999999999996</v>
      </c>
      <c r="AH112" s="12">
        <v>7.06</v>
      </c>
      <c r="AI112" s="12">
        <v>93</v>
      </c>
      <c r="AJ112" s="12">
        <v>217</v>
      </c>
      <c r="AK112" s="12">
        <v>494</v>
      </c>
      <c r="AL112" s="12">
        <v>3448.9</v>
      </c>
      <c r="AM112" s="12">
        <v>0</v>
      </c>
      <c r="AN112" s="12">
        <v>19.7</v>
      </c>
      <c r="AO112" s="12">
        <v>2.8</v>
      </c>
      <c r="AP112" s="12">
        <v>20.9</v>
      </c>
      <c r="AQ112" s="12">
        <v>76.2</v>
      </c>
      <c r="AR112" s="12">
        <v>6.5</v>
      </c>
      <c r="AS112" s="12">
        <v>4.5999999999999996</v>
      </c>
      <c r="AT112" s="12">
        <v>78.2</v>
      </c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</row>
    <row r="113" spans="1:61" x14ac:dyDescent="0.2">
      <c r="A113" s="5" t="s">
        <v>339</v>
      </c>
      <c r="B113" s="5">
        <v>10</v>
      </c>
      <c r="C113" s="5" t="s">
        <v>66</v>
      </c>
      <c r="D113" s="5" t="s">
        <v>349</v>
      </c>
      <c r="E113" s="5" t="s">
        <v>2</v>
      </c>
      <c r="F113" s="5" t="s">
        <v>68</v>
      </c>
      <c r="G113" s="5" t="s">
        <v>4</v>
      </c>
      <c r="H113" s="5" t="s">
        <v>69</v>
      </c>
      <c r="I113" s="5" t="str">
        <f t="shared" si="1"/>
        <v>Tr3DefUnin</v>
      </c>
      <c r="J113" s="5" t="s">
        <v>350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94.7</v>
      </c>
      <c r="V113" s="5">
        <v>51.4</v>
      </c>
      <c r="W113" s="5">
        <v>71.400000000000006</v>
      </c>
      <c r="X113" s="5">
        <v>71.3</v>
      </c>
      <c r="Y113" s="5">
        <v>71.7</v>
      </c>
      <c r="Z113" s="5">
        <v>71.466666666666654</v>
      </c>
      <c r="AA113" s="5">
        <v>2.5399999999999999E-2</v>
      </c>
      <c r="AB113" s="5">
        <v>2.3900000000000001E-2</v>
      </c>
      <c r="AC113" s="5">
        <v>5.1000000000000004E-3</v>
      </c>
      <c r="AD113" s="5">
        <v>107.97872340425532</v>
      </c>
      <c r="AE113" s="5">
        <v>24.28</v>
      </c>
      <c r="AF113" s="5">
        <v>21.71</v>
      </c>
      <c r="AG113" s="5">
        <v>2.5700000000000003</v>
      </c>
      <c r="AH113" s="12">
        <v>7.04</v>
      </c>
      <c r="AI113" s="12">
        <v>97</v>
      </c>
      <c r="AJ113" s="12">
        <v>214</v>
      </c>
      <c r="AK113" s="12">
        <v>517</v>
      </c>
      <c r="AL113" s="12">
        <v>3916.2</v>
      </c>
      <c r="AM113" s="12">
        <v>0</v>
      </c>
      <c r="AN113" s="12">
        <v>19.899999999999999</v>
      </c>
      <c r="AO113" s="12">
        <v>2.8</v>
      </c>
      <c r="AP113" s="12">
        <v>21.7</v>
      </c>
      <c r="AQ113" s="12">
        <v>75.5</v>
      </c>
      <c r="AR113" s="12">
        <v>6</v>
      </c>
      <c r="AS113" s="12">
        <v>4.3</v>
      </c>
      <c r="AT113" s="12">
        <v>94.8</v>
      </c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</row>
    <row r="114" spans="1:61" x14ac:dyDescent="0.2">
      <c r="A114" s="5" t="s">
        <v>339</v>
      </c>
      <c r="B114" s="5">
        <v>11</v>
      </c>
      <c r="C114" s="5" t="s">
        <v>66</v>
      </c>
      <c r="D114" s="5" t="s">
        <v>107</v>
      </c>
      <c r="E114" s="5" t="s">
        <v>2</v>
      </c>
      <c r="F114" s="5" t="s">
        <v>68</v>
      </c>
      <c r="G114" s="5" t="s">
        <v>0</v>
      </c>
      <c r="H114" s="5" t="s">
        <v>108</v>
      </c>
      <c r="I114" s="5" t="str">
        <f t="shared" si="1"/>
        <v>Tr3DefInoc</v>
      </c>
      <c r="J114" s="5" t="s">
        <v>351</v>
      </c>
      <c r="K114" s="5">
        <v>80</v>
      </c>
      <c r="L114" s="5">
        <v>0.8</v>
      </c>
      <c r="M114" s="5">
        <v>1.1071487177940904</v>
      </c>
      <c r="N114" s="5">
        <v>2</v>
      </c>
      <c r="O114" s="5">
        <v>0.33333000000000002</v>
      </c>
      <c r="P114" s="5">
        <v>0.61547617313206193</v>
      </c>
      <c r="Q114" s="5">
        <v>33.332999999999998</v>
      </c>
      <c r="R114" s="5">
        <v>0</v>
      </c>
      <c r="S114" s="5">
        <v>0</v>
      </c>
      <c r="T114" s="5">
        <v>0</v>
      </c>
      <c r="U114" s="5">
        <v>100.6</v>
      </c>
      <c r="V114" s="5">
        <v>44.6</v>
      </c>
      <c r="W114" s="5">
        <v>72.8</v>
      </c>
      <c r="X114" s="5">
        <v>73.3</v>
      </c>
      <c r="Y114" s="5">
        <v>71.900000000000006</v>
      </c>
      <c r="Z114" s="5">
        <v>72.666666666666671</v>
      </c>
      <c r="AA114" s="5">
        <v>4.0800000000000003E-2</v>
      </c>
      <c r="AB114" s="5">
        <v>2.2100000000000002E-2</v>
      </c>
      <c r="AC114" s="5">
        <v>8.5000000000000006E-3</v>
      </c>
      <c r="AD114" s="5">
        <v>237.5</v>
      </c>
      <c r="AE114" s="5">
        <v>27.69</v>
      </c>
      <c r="AF114" s="5">
        <v>21.87</v>
      </c>
      <c r="AG114" s="5">
        <v>5.82</v>
      </c>
      <c r="AH114" s="12">
        <v>6.91</v>
      </c>
      <c r="AI114" s="12">
        <v>103</v>
      </c>
      <c r="AJ114" s="12">
        <v>282</v>
      </c>
      <c r="AK114" s="12">
        <v>605</v>
      </c>
      <c r="AL114" s="12">
        <v>4075.6</v>
      </c>
      <c r="AM114" s="12">
        <v>0</v>
      </c>
      <c r="AN114" s="12">
        <v>20.8</v>
      </c>
      <c r="AO114" s="12">
        <v>3.5</v>
      </c>
      <c r="AP114" s="12">
        <v>24.3</v>
      </c>
      <c r="AQ114" s="12">
        <v>72.2</v>
      </c>
      <c r="AR114" s="12">
        <v>6.5</v>
      </c>
      <c r="AS114" s="12">
        <v>5.2</v>
      </c>
      <c r="AT114" s="12">
        <v>168.5</v>
      </c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</row>
    <row r="115" spans="1:61" x14ac:dyDescent="0.2">
      <c r="A115" s="5" t="s">
        <v>339</v>
      </c>
      <c r="B115" s="5">
        <v>12</v>
      </c>
      <c r="C115" s="5" t="s">
        <v>66</v>
      </c>
      <c r="D115" s="5" t="s">
        <v>112</v>
      </c>
      <c r="E115" s="5" t="s">
        <v>2</v>
      </c>
      <c r="F115" s="5" t="s">
        <v>68</v>
      </c>
      <c r="G115" s="5" t="s">
        <v>0</v>
      </c>
      <c r="H115" s="5" t="s">
        <v>108</v>
      </c>
      <c r="I115" s="5" t="str">
        <f t="shared" si="1"/>
        <v>Tr3DefInoc</v>
      </c>
      <c r="J115" s="5" t="s">
        <v>352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112.2</v>
      </c>
      <c r="V115" s="5">
        <v>45.9</v>
      </c>
      <c r="W115" s="5">
        <v>71.900000000000006</v>
      </c>
      <c r="X115" s="5">
        <v>71.7</v>
      </c>
      <c r="Y115" s="5">
        <v>71.599999999999994</v>
      </c>
      <c r="Z115" s="5">
        <v>71.733333333333334</v>
      </c>
      <c r="AA115" s="5">
        <v>4.19E-2</v>
      </c>
      <c r="AB115" s="5">
        <v>4.8500000000000001E-2</v>
      </c>
      <c r="AC115" s="5">
        <v>7.1999999999999998E-3</v>
      </c>
      <c r="AD115" s="5">
        <v>84.019370460048421</v>
      </c>
      <c r="AE115" s="5">
        <v>28.86</v>
      </c>
      <c r="AF115" s="5">
        <v>22.18</v>
      </c>
      <c r="AG115" s="5">
        <v>6.68</v>
      </c>
      <c r="AH115" s="12">
        <v>6.87</v>
      </c>
      <c r="AI115" s="12">
        <v>102</v>
      </c>
      <c r="AJ115" s="12">
        <v>235</v>
      </c>
      <c r="AK115" s="12">
        <v>548</v>
      </c>
      <c r="AL115" s="12">
        <v>3822.4</v>
      </c>
      <c r="AM115" s="12">
        <v>0</v>
      </c>
      <c r="AN115" s="12">
        <v>20.2</v>
      </c>
      <c r="AO115" s="12">
        <v>3</v>
      </c>
      <c r="AP115" s="12">
        <v>22.6</v>
      </c>
      <c r="AQ115" s="12">
        <v>74.400000000000006</v>
      </c>
      <c r="AR115" s="12">
        <v>6.5</v>
      </c>
      <c r="AS115" s="12">
        <v>4.5999999999999996</v>
      </c>
      <c r="AT115" s="12">
        <v>106.5</v>
      </c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</row>
    <row r="116" spans="1:61" x14ac:dyDescent="0.2">
      <c r="A116" s="5" t="s">
        <v>339</v>
      </c>
      <c r="B116" s="5">
        <v>13</v>
      </c>
      <c r="C116" s="5" t="s">
        <v>66</v>
      </c>
      <c r="D116" s="5" t="s">
        <v>116</v>
      </c>
      <c r="E116" s="5" t="s">
        <v>2</v>
      </c>
      <c r="F116" s="5" t="s">
        <v>68</v>
      </c>
      <c r="G116" s="5" t="s">
        <v>0</v>
      </c>
      <c r="H116" s="5" t="s">
        <v>108</v>
      </c>
      <c r="I116" s="5" t="str">
        <f t="shared" si="1"/>
        <v>Tr3DefInoc</v>
      </c>
      <c r="J116" s="5" t="s">
        <v>353</v>
      </c>
      <c r="K116" s="5">
        <v>0</v>
      </c>
      <c r="L116" s="5">
        <v>0</v>
      </c>
      <c r="M116" s="5">
        <v>0</v>
      </c>
      <c r="N116" s="5">
        <v>3</v>
      </c>
      <c r="O116" s="5">
        <v>0.5</v>
      </c>
      <c r="P116" s="5">
        <v>0.78539816339744839</v>
      </c>
      <c r="Q116" s="5">
        <v>50</v>
      </c>
      <c r="R116" s="5">
        <v>0</v>
      </c>
      <c r="S116" s="5">
        <v>0</v>
      </c>
      <c r="T116" s="5">
        <v>0</v>
      </c>
      <c r="U116" s="5">
        <v>102.7</v>
      </c>
      <c r="V116" s="5">
        <v>47.6</v>
      </c>
      <c r="W116" s="5">
        <v>73.099999999999994</v>
      </c>
      <c r="X116" s="5">
        <v>71.8</v>
      </c>
      <c r="Y116" s="5">
        <v>70.7</v>
      </c>
      <c r="Z116" s="5">
        <v>71.86666666666666</v>
      </c>
      <c r="AA116" s="5">
        <v>3.5700000000000003E-2</v>
      </c>
      <c r="AB116" s="5">
        <v>4.4999999999999998E-2</v>
      </c>
      <c r="AC116" s="5">
        <v>6.6E-3</v>
      </c>
      <c r="AD116" s="5">
        <v>75.781250000000014</v>
      </c>
      <c r="AE116" s="5">
        <v>25.73</v>
      </c>
      <c r="AF116" s="5">
        <v>21.93</v>
      </c>
      <c r="AG116" s="5">
        <v>3.8000000000000007</v>
      </c>
      <c r="AH116" s="12">
        <v>6.91</v>
      </c>
      <c r="AI116" s="12">
        <v>117</v>
      </c>
      <c r="AJ116" s="12">
        <v>342</v>
      </c>
      <c r="AK116" s="12">
        <v>654</v>
      </c>
      <c r="AL116" s="12">
        <v>4119.2</v>
      </c>
      <c r="AM116" s="12">
        <v>0</v>
      </c>
      <c r="AN116" s="12">
        <v>21.3</v>
      </c>
      <c r="AO116" s="12">
        <v>4.0999999999999996</v>
      </c>
      <c r="AP116" s="12">
        <v>25.6</v>
      </c>
      <c r="AQ116" s="12">
        <v>70.3</v>
      </c>
      <c r="AR116" s="12">
        <v>6.8</v>
      </c>
      <c r="AS116" s="12">
        <v>4.7</v>
      </c>
      <c r="AT116" s="12">
        <v>193.7</v>
      </c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</row>
    <row r="117" spans="1:61" x14ac:dyDescent="0.2">
      <c r="A117" s="5" t="s">
        <v>339</v>
      </c>
      <c r="B117" s="5">
        <v>14</v>
      </c>
      <c r="C117" s="5" t="s">
        <v>66</v>
      </c>
      <c r="D117" s="5" t="s">
        <v>120</v>
      </c>
      <c r="E117" s="5" t="s">
        <v>2</v>
      </c>
      <c r="F117" s="5" t="s">
        <v>68</v>
      </c>
      <c r="G117" s="5" t="s">
        <v>0</v>
      </c>
      <c r="H117" s="5" t="s">
        <v>108</v>
      </c>
      <c r="I117" s="5" t="str">
        <f t="shared" si="1"/>
        <v>Tr3DefInoc</v>
      </c>
      <c r="J117" s="5" t="s">
        <v>354</v>
      </c>
      <c r="K117" s="5">
        <v>86.666699999999992</v>
      </c>
      <c r="L117" s="5">
        <v>0.86666699999999997</v>
      </c>
      <c r="M117" s="5">
        <v>1.1970046422509835</v>
      </c>
      <c r="N117" s="5">
        <v>2</v>
      </c>
      <c r="O117" s="5">
        <v>0.33333333333333326</v>
      </c>
      <c r="P117" s="5">
        <v>0.61547970867038726</v>
      </c>
      <c r="Q117" s="5">
        <v>33.333333333333329</v>
      </c>
      <c r="R117" s="5">
        <v>0</v>
      </c>
      <c r="S117" s="5">
        <v>0</v>
      </c>
      <c r="T117" s="5">
        <v>0</v>
      </c>
      <c r="U117" s="5">
        <v>107.8</v>
      </c>
      <c r="V117" s="5">
        <v>49</v>
      </c>
      <c r="W117" s="5">
        <v>71</v>
      </c>
      <c r="X117" s="5">
        <v>70.599999999999994</v>
      </c>
      <c r="Y117" s="5">
        <v>70.8</v>
      </c>
      <c r="Z117" s="5">
        <v>70.8</v>
      </c>
      <c r="AA117" s="5">
        <v>4.1300000000000003E-2</v>
      </c>
      <c r="AB117" s="5">
        <v>3.9199999999999999E-2</v>
      </c>
      <c r="AC117" s="5">
        <v>6.7000000000000002E-3</v>
      </c>
      <c r="AD117" s="5">
        <v>106.46153846153848</v>
      </c>
      <c r="AE117" s="5">
        <v>26.58</v>
      </c>
      <c r="AF117" s="5">
        <v>22.02</v>
      </c>
      <c r="AG117" s="5">
        <v>4.5599999999999987</v>
      </c>
      <c r="AH117" s="12">
        <v>6.92</v>
      </c>
      <c r="AI117" s="12">
        <v>104</v>
      </c>
      <c r="AJ117" s="12">
        <v>292</v>
      </c>
      <c r="AK117" s="12">
        <v>558</v>
      </c>
      <c r="AL117" s="12">
        <v>4078.2</v>
      </c>
      <c r="AM117" s="12">
        <v>0</v>
      </c>
      <c r="AN117" s="12">
        <v>20.399999999999999</v>
      </c>
      <c r="AO117" s="12">
        <v>3.7</v>
      </c>
      <c r="AP117" s="12">
        <v>22.8</v>
      </c>
      <c r="AQ117" s="12">
        <v>73.5</v>
      </c>
      <c r="AR117" s="12">
        <v>5.4</v>
      </c>
      <c r="AS117" s="12">
        <v>4.9000000000000004</v>
      </c>
      <c r="AT117" s="12">
        <v>149</v>
      </c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</row>
    <row r="118" spans="1:61" x14ac:dyDescent="0.2">
      <c r="A118" s="5" t="s">
        <v>339</v>
      </c>
      <c r="B118" s="5">
        <v>15</v>
      </c>
      <c r="C118" s="5" t="s">
        <v>66</v>
      </c>
      <c r="D118" s="5" t="s">
        <v>124</v>
      </c>
      <c r="E118" s="5" t="s">
        <v>2</v>
      </c>
      <c r="F118" s="5" t="s">
        <v>68</v>
      </c>
      <c r="G118" s="5" t="s">
        <v>0</v>
      </c>
      <c r="H118" s="5" t="s">
        <v>108</v>
      </c>
      <c r="I118" s="5" t="str">
        <f t="shared" si="1"/>
        <v>Tr3DefInoc</v>
      </c>
      <c r="J118" s="5" t="s">
        <v>355</v>
      </c>
      <c r="K118" s="5">
        <v>2.8571400000000002</v>
      </c>
      <c r="L118" s="5">
        <v>2.85714E-2</v>
      </c>
      <c r="M118" s="5">
        <v>0.16984620233436029</v>
      </c>
      <c r="N118" s="5">
        <v>4</v>
      </c>
      <c r="O118" s="5">
        <v>0.66666666666666652</v>
      </c>
      <c r="P118" s="5">
        <v>0.95531661812450919</v>
      </c>
      <c r="Q118" s="5">
        <v>66.666666666666657</v>
      </c>
      <c r="R118" s="5">
        <v>0</v>
      </c>
      <c r="S118" s="5">
        <v>0</v>
      </c>
      <c r="T118" s="5">
        <v>0</v>
      </c>
      <c r="U118" s="5">
        <v>116.9</v>
      </c>
      <c r="V118" s="5">
        <v>46.4</v>
      </c>
      <c r="W118" s="5">
        <v>72.099999999999994</v>
      </c>
      <c r="X118" s="5">
        <v>73.7</v>
      </c>
      <c r="Y118" s="5">
        <v>72.8</v>
      </c>
      <c r="Z118" s="5">
        <v>72.866666666666674</v>
      </c>
      <c r="AA118" s="5">
        <v>4.3299999999999998E-2</v>
      </c>
      <c r="AB118" s="5">
        <v>4.6699999999999998E-2</v>
      </c>
      <c r="AC118" s="5">
        <v>8.2000000000000007E-3</v>
      </c>
      <c r="AD118" s="5">
        <v>91.168831168831161</v>
      </c>
      <c r="AE118" s="5">
        <v>30.31</v>
      </c>
      <c r="AF118" s="5">
        <v>21.96</v>
      </c>
      <c r="AG118" s="5">
        <v>8.3499999999999979</v>
      </c>
      <c r="AH118" s="12">
        <v>7.13</v>
      </c>
      <c r="AI118" s="12">
        <v>98</v>
      </c>
      <c r="AJ118" s="12">
        <v>220</v>
      </c>
      <c r="AK118" s="12">
        <v>510</v>
      </c>
      <c r="AL118" s="12">
        <v>3749.4</v>
      </c>
      <c r="AM118" s="12">
        <v>0</v>
      </c>
      <c r="AN118" s="12">
        <v>19.8</v>
      </c>
      <c r="AO118" s="12">
        <v>2.8</v>
      </c>
      <c r="AP118" s="12">
        <v>21.4</v>
      </c>
      <c r="AQ118" s="12">
        <v>75.7</v>
      </c>
      <c r="AR118" s="12">
        <v>5.5</v>
      </c>
      <c r="AS118" s="12">
        <v>4.9000000000000004</v>
      </c>
      <c r="AT118" s="12">
        <v>77.400000000000006</v>
      </c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</row>
    <row r="119" spans="1:61" x14ac:dyDescent="0.2">
      <c r="A119" s="5" t="s">
        <v>339</v>
      </c>
      <c r="B119" s="5">
        <v>16</v>
      </c>
      <c r="C119" s="5" t="s">
        <v>66</v>
      </c>
      <c r="D119" s="5" t="s">
        <v>128</v>
      </c>
      <c r="E119" s="5" t="s">
        <v>2</v>
      </c>
      <c r="F119" s="5" t="s">
        <v>68</v>
      </c>
      <c r="G119" s="5" t="s">
        <v>0</v>
      </c>
      <c r="H119" s="5" t="s">
        <v>108</v>
      </c>
      <c r="I119" s="5" t="str">
        <f t="shared" si="1"/>
        <v>Tr3DefInoc</v>
      </c>
      <c r="J119" s="5" t="s">
        <v>356</v>
      </c>
      <c r="K119" s="5">
        <v>1.3333299999999999</v>
      </c>
      <c r="L119" s="5">
        <v>1.3333299999999999E-2</v>
      </c>
      <c r="M119" s="5">
        <v>0.1157280605796747</v>
      </c>
      <c r="N119" s="5">
        <v>3</v>
      </c>
      <c r="O119" s="5">
        <v>0.5</v>
      </c>
      <c r="P119" s="5">
        <v>0.78539816339744839</v>
      </c>
      <c r="Q119" s="5">
        <v>50</v>
      </c>
      <c r="R119" s="5">
        <v>0</v>
      </c>
      <c r="S119" s="5">
        <v>0</v>
      </c>
      <c r="T119" s="5">
        <v>0</v>
      </c>
      <c r="U119" s="5">
        <v>113.3</v>
      </c>
      <c r="V119" s="5">
        <v>48.9</v>
      </c>
      <c r="W119" s="5">
        <v>72.5</v>
      </c>
      <c r="X119" s="5">
        <v>72.599999999999994</v>
      </c>
      <c r="Y119" s="5">
        <v>77.400000000000006</v>
      </c>
      <c r="Z119" s="5">
        <v>74.166666666666671</v>
      </c>
      <c r="AA119" s="5">
        <v>5.3800000000000001E-2</v>
      </c>
      <c r="AB119" s="5">
        <v>6.4100000000000004E-2</v>
      </c>
      <c r="AC119" s="5">
        <v>9.2999999999999992E-3</v>
      </c>
      <c r="AD119" s="5">
        <v>81.204379562043798</v>
      </c>
      <c r="AE119" s="5">
        <v>31.01</v>
      </c>
      <c r="AF119" s="5">
        <v>21.64</v>
      </c>
      <c r="AG119" s="5">
        <v>9.370000000000001</v>
      </c>
      <c r="AH119" s="12">
        <v>6.94</v>
      </c>
      <c r="AI119" s="12">
        <v>107</v>
      </c>
      <c r="AJ119" s="12">
        <v>319</v>
      </c>
      <c r="AK119" s="12">
        <v>520</v>
      </c>
      <c r="AL119" s="12">
        <v>3614.9</v>
      </c>
      <c r="AM119" s="12">
        <v>0</v>
      </c>
      <c r="AN119" s="12">
        <v>20.2</v>
      </c>
      <c r="AO119" s="12">
        <v>4.0999999999999996</v>
      </c>
      <c r="AP119" s="12">
        <v>21.5</v>
      </c>
      <c r="AQ119" s="12">
        <v>74.400000000000006</v>
      </c>
      <c r="AR119" s="12">
        <v>6</v>
      </c>
      <c r="AS119" s="12">
        <v>5.8</v>
      </c>
      <c r="AT119" s="12">
        <v>142.1</v>
      </c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</row>
    <row r="120" spans="1:61" x14ac:dyDescent="0.2">
      <c r="A120" s="5" t="s">
        <v>339</v>
      </c>
      <c r="B120" s="5">
        <v>17</v>
      </c>
      <c r="C120" s="5" t="s">
        <v>66</v>
      </c>
      <c r="D120" s="5" t="s">
        <v>132</v>
      </c>
      <c r="E120" s="5" t="s">
        <v>2</v>
      </c>
      <c r="F120" s="5" t="s">
        <v>68</v>
      </c>
      <c r="G120" s="5" t="s">
        <v>0</v>
      </c>
      <c r="H120" s="5" t="s">
        <v>108</v>
      </c>
      <c r="I120" s="5" t="str">
        <f t="shared" si="1"/>
        <v>Tr3DefInoc</v>
      </c>
      <c r="J120" s="5" t="s">
        <v>357</v>
      </c>
      <c r="K120" s="5">
        <v>5.3333300000000001</v>
      </c>
      <c r="L120" s="5">
        <v>5.33333E-2</v>
      </c>
      <c r="M120" s="5">
        <v>0.23304372481555141</v>
      </c>
      <c r="N120" s="5">
        <v>4</v>
      </c>
      <c r="O120" s="5">
        <v>0.66666666666666652</v>
      </c>
      <c r="P120" s="5">
        <v>0.95531661812450919</v>
      </c>
      <c r="Q120" s="5">
        <v>66.666666666666657</v>
      </c>
      <c r="R120" s="5">
        <v>0</v>
      </c>
      <c r="S120" s="5">
        <v>0</v>
      </c>
      <c r="T120" s="5">
        <v>0</v>
      </c>
      <c r="U120" s="5">
        <v>105.1</v>
      </c>
      <c r="V120" s="5">
        <v>42.6</v>
      </c>
      <c r="W120" s="5">
        <v>72.099999999999994</v>
      </c>
      <c r="X120" s="5">
        <v>71.400000000000006</v>
      </c>
      <c r="Y120" s="5">
        <v>72.099999999999994</v>
      </c>
      <c r="Z120" s="5">
        <v>71.86666666666666</v>
      </c>
      <c r="AA120" s="5">
        <v>3.7699999999999997E-2</v>
      </c>
      <c r="AB120" s="5">
        <v>4.6699999999999998E-2</v>
      </c>
      <c r="AC120" s="5">
        <v>7.6E-3</v>
      </c>
      <c r="AD120" s="5">
        <v>76.98209718670077</v>
      </c>
      <c r="AE120" s="5">
        <v>28.06</v>
      </c>
      <c r="AF120" s="5">
        <v>21.61</v>
      </c>
      <c r="AG120" s="5">
        <v>6.4499999999999993</v>
      </c>
      <c r="AH120" s="12">
        <v>6.92</v>
      </c>
      <c r="AI120" s="12">
        <v>96</v>
      </c>
      <c r="AJ120" s="12">
        <v>322</v>
      </c>
      <c r="AK120" s="12">
        <v>571</v>
      </c>
      <c r="AL120" s="12">
        <v>3778.9</v>
      </c>
      <c r="AM120" s="12">
        <v>0</v>
      </c>
      <c r="AN120" s="12">
        <v>20.6</v>
      </c>
      <c r="AO120" s="12">
        <v>4</v>
      </c>
      <c r="AP120" s="12">
        <v>23.1</v>
      </c>
      <c r="AQ120" s="12">
        <v>72.900000000000006</v>
      </c>
      <c r="AR120" s="12">
        <v>5.0999999999999996</v>
      </c>
      <c r="AS120" s="12">
        <v>4.4000000000000004</v>
      </c>
      <c r="AT120" s="12">
        <v>115.9</v>
      </c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</row>
    <row r="121" spans="1:61" x14ac:dyDescent="0.2">
      <c r="A121" s="5" t="s">
        <v>339</v>
      </c>
      <c r="B121" s="5">
        <v>18</v>
      </c>
      <c r="C121" s="5" t="s">
        <v>66</v>
      </c>
      <c r="D121" s="5" t="s">
        <v>136</v>
      </c>
      <c r="E121" s="5" t="s">
        <v>2</v>
      </c>
      <c r="F121" s="5" t="s">
        <v>68</v>
      </c>
      <c r="G121" s="5" t="s">
        <v>0</v>
      </c>
      <c r="H121" s="5" t="s">
        <v>108</v>
      </c>
      <c r="I121" s="5" t="str">
        <f t="shared" si="1"/>
        <v>Tr3DefInoc</v>
      </c>
      <c r="J121" s="5" t="s">
        <v>358</v>
      </c>
      <c r="K121" s="5">
        <v>9.3333300000000001</v>
      </c>
      <c r="L121" s="5">
        <v>9.3333299999999994E-2</v>
      </c>
      <c r="M121" s="5">
        <v>0.31046873162413297</v>
      </c>
      <c r="N121" s="5">
        <v>2</v>
      </c>
      <c r="O121" s="5">
        <v>0.33333333333333326</v>
      </c>
      <c r="P121" s="5">
        <v>0.61547970867038726</v>
      </c>
      <c r="Q121" s="5">
        <v>33.333333333333329</v>
      </c>
      <c r="R121" s="5">
        <v>0</v>
      </c>
      <c r="S121" s="5">
        <v>0</v>
      </c>
      <c r="T121" s="5">
        <v>0</v>
      </c>
      <c r="U121" s="5">
        <v>98.5</v>
      </c>
      <c r="V121" s="5">
        <v>43.6</v>
      </c>
      <c r="W121" s="5">
        <v>72.400000000000006</v>
      </c>
      <c r="X121" s="5">
        <v>72.599999999999994</v>
      </c>
      <c r="Y121" s="5">
        <v>73.099999999999994</v>
      </c>
      <c r="Z121" s="5">
        <v>72.7</v>
      </c>
      <c r="AA121" s="5">
        <v>3.9600000000000003E-2</v>
      </c>
      <c r="AB121" s="5">
        <v>3.8199999999999998E-2</v>
      </c>
      <c r="AC121" s="5">
        <v>7.3000000000000001E-3</v>
      </c>
      <c r="AD121" s="5">
        <v>104.5307443365696</v>
      </c>
      <c r="AE121" s="5">
        <v>25.93</v>
      </c>
      <c r="AF121" s="5">
        <v>20.83</v>
      </c>
      <c r="AG121" s="5">
        <v>5.1000000000000014</v>
      </c>
      <c r="AH121" s="12">
        <v>7.07</v>
      </c>
      <c r="AI121" s="12">
        <v>73</v>
      </c>
      <c r="AJ121" s="12">
        <v>148</v>
      </c>
      <c r="AK121" s="12">
        <v>417</v>
      </c>
      <c r="AL121" s="12">
        <v>3638.6</v>
      </c>
      <c r="AM121" s="12">
        <v>0</v>
      </c>
      <c r="AN121" s="12">
        <v>18.899999999999999</v>
      </c>
      <c r="AO121" s="12">
        <v>2</v>
      </c>
      <c r="AP121" s="12">
        <v>18.399999999999999</v>
      </c>
      <c r="AQ121" s="12">
        <v>79.599999999999994</v>
      </c>
      <c r="AR121" s="12">
        <v>5</v>
      </c>
      <c r="AS121" s="12">
        <v>4.5999999999999996</v>
      </c>
      <c r="AT121" s="12">
        <v>43.9</v>
      </c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</row>
    <row r="122" spans="1:61" x14ac:dyDescent="0.2">
      <c r="A122" s="5" t="s">
        <v>339</v>
      </c>
      <c r="B122" s="5">
        <v>19</v>
      </c>
      <c r="C122" s="5" t="s">
        <v>66</v>
      </c>
      <c r="D122" s="5" t="s">
        <v>140</v>
      </c>
      <c r="E122" s="5" t="s">
        <v>2</v>
      </c>
      <c r="F122" s="5" t="s">
        <v>68</v>
      </c>
      <c r="G122" s="5" t="s">
        <v>0</v>
      </c>
      <c r="H122" s="5" t="s">
        <v>108</v>
      </c>
      <c r="I122" s="5" t="str">
        <f t="shared" si="1"/>
        <v>Tr3DefInoc</v>
      </c>
      <c r="J122" s="5" t="s">
        <v>359</v>
      </c>
      <c r="K122" s="5">
        <v>61.538499999999999</v>
      </c>
      <c r="L122" s="5">
        <v>0.61538499999999996</v>
      </c>
      <c r="M122" s="5">
        <v>0.90183264781123407</v>
      </c>
      <c r="N122" s="5">
        <v>2</v>
      </c>
      <c r="O122" s="5">
        <v>0.33333333333333326</v>
      </c>
      <c r="P122" s="5">
        <v>0.61547970867038726</v>
      </c>
      <c r="Q122" s="5">
        <v>33.333333333333329</v>
      </c>
      <c r="R122" s="5">
        <v>0</v>
      </c>
      <c r="S122" s="5">
        <v>0</v>
      </c>
      <c r="T122" s="5">
        <v>0</v>
      </c>
      <c r="U122" s="5">
        <v>110.8</v>
      </c>
      <c r="V122" s="5">
        <v>50.2</v>
      </c>
      <c r="W122" s="5">
        <v>71.8</v>
      </c>
      <c r="X122" s="5">
        <v>71.400000000000006</v>
      </c>
      <c r="Y122" s="5">
        <v>72.099999999999994</v>
      </c>
      <c r="Z122" s="5">
        <v>71.766666666666666</v>
      </c>
      <c r="AA122" s="5">
        <v>3.8800000000000001E-2</v>
      </c>
      <c r="AB122" s="5">
        <v>4.1500000000000002E-2</v>
      </c>
      <c r="AC122" s="5">
        <v>7.0000000000000001E-3</v>
      </c>
      <c r="AD122" s="5">
        <v>92.173913043478265</v>
      </c>
      <c r="AE122" s="5">
        <v>27.63</v>
      </c>
      <c r="AF122" s="5">
        <v>21.8</v>
      </c>
      <c r="AG122" s="5">
        <v>5.8299999999999983</v>
      </c>
      <c r="AH122" s="12">
        <v>7.12</v>
      </c>
      <c r="AI122" s="12">
        <v>90</v>
      </c>
      <c r="AJ122" s="12">
        <v>228</v>
      </c>
      <c r="AK122" s="12">
        <v>484</v>
      </c>
      <c r="AL122" s="12">
        <v>3378.8</v>
      </c>
      <c r="AM122" s="12">
        <v>0</v>
      </c>
      <c r="AN122" s="12">
        <v>19.600000000000001</v>
      </c>
      <c r="AO122" s="12">
        <v>3</v>
      </c>
      <c r="AP122" s="12">
        <v>20.6</v>
      </c>
      <c r="AQ122" s="12">
        <v>76.5</v>
      </c>
      <c r="AR122" s="12">
        <v>5.3</v>
      </c>
      <c r="AS122" s="12">
        <v>4.8</v>
      </c>
      <c r="AT122" s="12">
        <v>119.4</v>
      </c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</row>
    <row r="123" spans="1:61" x14ac:dyDescent="0.2">
      <c r="A123" s="5" t="s">
        <v>339</v>
      </c>
      <c r="B123" s="5">
        <v>20</v>
      </c>
      <c r="C123" s="5" t="s">
        <v>66</v>
      </c>
      <c r="D123" s="5" t="s">
        <v>360</v>
      </c>
      <c r="E123" s="5" t="s">
        <v>2</v>
      </c>
      <c r="F123" s="5" t="s">
        <v>68</v>
      </c>
      <c r="G123" s="5" t="s">
        <v>0</v>
      </c>
      <c r="H123" s="5" t="s">
        <v>108</v>
      </c>
      <c r="I123" s="5" t="str">
        <f t="shared" si="1"/>
        <v>Tr3DefInoc</v>
      </c>
      <c r="J123" s="5" t="s">
        <v>361</v>
      </c>
      <c r="K123" s="5">
        <v>86.666699999999992</v>
      </c>
      <c r="L123" s="5">
        <v>0.86666699999999997</v>
      </c>
      <c r="M123" s="5">
        <v>1.1970046422509835</v>
      </c>
      <c r="N123" s="5">
        <v>3</v>
      </c>
      <c r="O123" s="5">
        <v>0.5</v>
      </c>
      <c r="P123" s="5">
        <v>0.78539816339744839</v>
      </c>
      <c r="Q123" s="5">
        <v>50</v>
      </c>
      <c r="R123" s="5">
        <v>0</v>
      </c>
      <c r="S123" s="5">
        <v>0</v>
      </c>
      <c r="T123" s="5">
        <v>0</v>
      </c>
      <c r="U123" s="5">
        <v>106.4</v>
      </c>
      <c r="V123" s="5">
        <v>46.2</v>
      </c>
      <c r="W123" s="5">
        <v>69.7</v>
      </c>
      <c r="X123" s="5">
        <v>69.599999999999994</v>
      </c>
      <c r="Y123" s="5">
        <v>70.400000000000006</v>
      </c>
      <c r="Z123" s="5">
        <v>69.900000000000006</v>
      </c>
      <c r="AA123" s="5">
        <v>3.9800000000000002E-2</v>
      </c>
      <c r="AB123" s="5">
        <v>0.03</v>
      </c>
      <c r="AC123" s="5">
        <v>6.0000000000000001E-3</v>
      </c>
      <c r="AD123" s="5">
        <v>140.83333333333334</v>
      </c>
      <c r="AE123" s="5">
        <v>24.79</v>
      </c>
      <c r="AF123" s="5">
        <v>21.72</v>
      </c>
      <c r="AG123" s="5">
        <v>3.0700000000000003</v>
      </c>
      <c r="AH123" s="12">
        <v>6.97</v>
      </c>
      <c r="AI123" s="12">
        <v>86</v>
      </c>
      <c r="AJ123" s="12">
        <v>211</v>
      </c>
      <c r="AK123" s="12">
        <v>506</v>
      </c>
      <c r="AL123" s="12">
        <v>3375.2</v>
      </c>
      <c r="AM123" s="12">
        <v>0</v>
      </c>
      <c r="AN123" s="12">
        <v>19.8</v>
      </c>
      <c r="AO123" s="12">
        <v>2.7</v>
      </c>
      <c r="AP123" s="12">
        <v>21.3</v>
      </c>
      <c r="AQ123" s="12">
        <v>75.900000000000006</v>
      </c>
      <c r="AR123" s="12">
        <v>5.4</v>
      </c>
      <c r="AS123" s="12">
        <v>4.7</v>
      </c>
      <c r="AT123" s="12">
        <v>85.2</v>
      </c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</row>
    <row r="124" spans="1:61" x14ac:dyDescent="0.2">
      <c r="A124" s="5" t="s">
        <v>339</v>
      </c>
      <c r="B124" s="5">
        <v>21</v>
      </c>
      <c r="C124" s="5" t="s">
        <v>66</v>
      </c>
      <c r="D124" s="5" t="s">
        <v>144</v>
      </c>
      <c r="E124" s="5" t="s">
        <v>1</v>
      </c>
      <c r="F124" s="5" t="s">
        <v>145</v>
      </c>
      <c r="G124" s="5" t="s">
        <v>4</v>
      </c>
      <c r="H124" s="5" t="s">
        <v>69</v>
      </c>
      <c r="I124" s="5" t="str">
        <f t="shared" si="1"/>
        <v>Tr3AdeUnin</v>
      </c>
      <c r="J124" s="5" t="s">
        <v>362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120.6</v>
      </c>
      <c r="V124" s="5">
        <v>52.7</v>
      </c>
      <c r="W124" s="5">
        <v>72.400000000000006</v>
      </c>
      <c r="X124" s="5">
        <v>72.599999999999994</v>
      </c>
      <c r="Y124" s="5">
        <v>73.099999999999994</v>
      </c>
      <c r="Z124" s="5">
        <v>72.7</v>
      </c>
      <c r="AA124" s="5">
        <v>4.24E-2</v>
      </c>
      <c r="AB124" s="5">
        <v>4.3700000000000003E-2</v>
      </c>
      <c r="AC124" s="5">
        <v>7.3000000000000001E-3</v>
      </c>
      <c r="AD124" s="5">
        <v>96.428571428571416</v>
      </c>
      <c r="AE124" s="5">
        <v>30.02</v>
      </c>
      <c r="AF124" s="5">
        <v>22.01</v>
      </c>
      <c r="AG124" s="5">
        <v>8.009999999999998</v>
      </c>
      <c r="AH124" s="12">
        <v>7.16</v>
      </c>
      <c r="AI124" s="12">
        <v>110</v>
      </c>
      <c r="AJ124" s="12">
        <v>188</v>
      </c>
      <c r="AK124" s="12">
        <v>528</v>
      </c>
      <c r="AL124" s="12">
        <v>3599.1</v>
      </c>
      <c r="AM124" s="12">
        <v>0</v>
      </c>
      <c r="AN124" s="12">
        <v>19.899999999999999</v>
      </c>
      <c r="AO124" s="12">
        <v>2.4</v>
      </c>
      <c r="AP124" s="12">
        <v>22.1</v>
      </c>
      <c r="AQ124" s="12">
        <v>75.400000000000006</v>
      </c>
      <c r="AR124" s="12">
        <v>5.2</v>
      </c>
      <c r="AS124" s="12">
        <v>5.0999999999999996</v>
      </c>
      <c r="AT124" s="12">
        <v>92.7</v>
      </c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</row>
    <row r="125" spans="1:61" x14ac:dyDescent="0.2">
      <c r="A125" s="5" t="s">
        <v>339</v>
      </c>
      <c r="B125" s="5">
        <v>22</v>
      </c>
      <c r="C125" s="5" t="s">
        <v>66</v>
      </c>
      <c r="D125" s="5" t="s">
        <v>149</v>
      </c>
      <c r="E125" s="5" t="s">
        <v>1</v>
      </c>
      <c r="F125" s="5" t="s">
        <v>145</v>
      </c>
      <c r="G125" s="5" t="s">
        <v>4</v>
      </c>
      <c r="H125" s="5" t="s">
        <v>69</v>
      </c>
      <c r="I125" s="5" t="str">
        <f t="shared" si="1"/>
        <v>Tr3AdeUnin</v>
      </c>
      <c r="J125" s="5" t="s">
        <v>363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123.8</v>
      </c>
      <c r="V125" s="5">
        <v>49.7</v>
      </c>
      <c r="W125" s="5">
        <v>71.599999999999994</v>
      </c>
      <c r="X125" s="5">
        <v>72.8</v>
      </c>
      <c r="Y125" s="5">
        <v>72.400000000000006</v>
      </c>
      <c r="Z125" s="5">
        <v>72.266666666666666</v>
      </c>
      <c r="AA125" s="5">
        <v>4.24E-2</v>
      </c>
      <c r="AB125" s="5">
        <v>3.95E-2</v>
      </c>
      <c r="AC125" s="5">
        <v>8.3000000000000001E-3</v>
      </c>
      <c r="AD125" s="5">
        <v>109.29487179487178</v>
      </c>
      <c r="AE125" s="5">
        <v>31.26</v>
      </c>
      <c r="AF125" s="5">
        <v>21.98</v>
      </c>
      <c r="AG125" s="5">
        <v>9.2800000000000011</v>
      </c>
      <c r="AH125" s="12">
        <v>7.2</v>
      </c>
      <c r="AI125" s="12">
        <v>86</v>
      </c>
      <c r="AJ125" s="12">
        <v>143</v>
      </c>
      <c r="AK125" s="12">
        <v>547</v>
      </c>
      <c r="AL125" s="12">
        <v>3486.3</v>
      </c>
      <c r="AM125" s="12">
        <v>0</v>
      </c>
      <c r="AN125" s="12">
        <v>19.899999999999999</v>
      </c>
      <c r="AO125" s="12">
        <v>1.8</v>
      </c>
      <c r="AP125" s="12">
        <v>22.9</v>
      </c>
      <c r="AQ125" s="12">
        <v>75.3</v>
      </c>
      <c r="AR125" s="12">
        <v>4.8</v>
      </c>
      <c r="AS125" s="12">
        <v>4.5999999999999996</v>
      </c>
      <c r="AT125" s="12">
        <v>52.7</v>
      </c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</row>
    <row r="126" spans="1:61" x14ac:dyDescent="0.2">
      <c r="A126" s="5" t="s">
        <v>339</v>
      </c>
      <c r="B126" s="5">
        <v>23</v>
      </c>
      <c r="C126" s="5" t="s">
        <v>66</v>
      </c>
      <c r="D126" s="5" t="s">
        <v>153</v>
      </c>
      <c r="E126" s="5" t="s">
        <v>1</v>
      </c>
      <c r="F126" s="5" t="s">
        <v>145</v>
      </c>
      <c r="G126" s="5" t="s">
        <v>4</v>
      </c>
      <c r="H126" s="5" t="s">
        <v>69</v>
      </c>
      <c r="I126" s="5" t="str">
        <f t="shared" si="1"/>
        <v>Tr3AdeUnin</v>
      </c>
      <c r="J126" s="5" t="s">
        <v>364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113.6</v>
      </c>
      <c r="V126" s="5">
        <v>49</v>
      </c>
      <c r="W126" s="5">
        <v>70.7</v>
      </c>
      <c r="X126" s="5">
        <v>71.099999999999994</v>
      </c>
      <c r="Y126" s="5">
        <v>71.400000000000006</v>
      </c>
      <c r="Z126" s="5">
        <v>71.066666666666677</v>
      </c>
      <c r="AA126" s="5">
        <v>4.1200000000000001E-2</v>
      </c>
      <c r="AB126" s="5">
        <v>4.36E-2</v>
      </c>
      <c r="AC126" s="5">
        <v>6.7000000000000002E-3</v>
      </c>
      <c r="AD126" s="5">
        <v>93.495934959349597</v>
      </c>
      <c r="AE126" s="5">
        <v>26.22</v>
      </c>
      <c r="AF126" s="5">
        <v>21.91</v>
      </c>
      <c r="AG126" s="5">
        <v>4.3099999999999987</v>
      </c>
      <c r="AH126" s="12">
        <v>7.08</v>
      </c>
      <c r="AI126" s="12">
        <v>88</v>
      </c>
      <c r="AJ126" s="12">
        <v>193</v>
      </c>
      <c r="AK126" s="12">
        <v>556</v>
      </c>
      <c r="AL126" s="12">
        <v>3534.8</v>
      </c>
      <c r="AM126" s="12">
        <v>0</v>
      </c>
      <c r="AN126" s="12">
        <v>20.100000000000001</v>
      </c>
      <c r="AO126" s="12">
        <v>2.5</v>
      </c>
      <c r="AP126" s="12">
        <v>23</v>
      </c>
      <c r="AQ126" s="12">
        <v>74.5</v>
      </c>
      <c r="AR126" s="12">
        <v>4.4000000000000004</v>
      </c>
      <c r="AS126" s="12">
        <v>4.2</v>
      </c>
      <c r="AT126" s="12">
        <v>79.900000000000006</v>
      </c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</row>
    <row r="127" spans="1:61" x14ac:dyDescent="0.2">
      <c r="A127" s="5" t="s">
        <v>339</v>
      </c>
      <c r="B127" s="5">
        <v>24</v>
      </c>
      <c r="C127" s="5" t="s">
        <v>66</v>
      </c>
      <c r="D127" s="5" t="s">
        <v>157</v>
      </c>
      <c r="E127" s="5" t="s">
        <v>1</v>
      </c>
      <c r="F127" s="5" t="s">
        <v>145</v>
      </c>
      <c r="G127" s="5" t="s">
        <v>4</v>
      </c>
      <c r="H127" s="5" t="s">
        <v>69</v>
      </c>
      <c r="I127" s="5" t="str">
        <f t="shared" si="1"/>
        <v>Tr3AdeUnin</v>
      </c>
      <c r="J127" s="5" t="s">
        <v>365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123.4</v>
      </c>
      <c r="V127" s="5">
        <v>52.4</v>
      </c>
      <c r="W127" s="5">
        <v>71.599999999999994</v>
      </c>
      <c r="X127" s="5">
        <v>71.400000000000006</v>
      </c>
      <c r="Y127" s="5">
        <v>71</v>
      </c>
      <c r="Z127" s="5">
        <v>71.333333333333329</v>
      </c>
      <c r="AA127" s="5">
        <v>4.8599999999999997E-2</v>
      </c>
      <c r="AB127" s="5">
        <v>5.1999999999999998E-2</v>
      </c>
      <c r="AC127" s="5">
        <v>8.5000000000000006E-3</v>
      </c>
      <c r="AD127" s="5">
        <v>92.18390804597702</v>
      </c>
      <c r="AE127" s="5">
        <v>27.55</v>
      </c>
      <c r="AF127" s="5">
        <v>21.99</v>
      </c>
      <c r="AG127" s="5">
        <v>5.5600000000000023</v>
      </c>
      <c r="AH127" s="12">
        <v>7.15</v>
      </c>
      <c r="AI127" s="12">
        <v>95</v>
      </c>
      <c r="AJ127" s="12">
        <v>182</v>
      </c>
      <c r="AK127" s="12">
        <v>498</v>
      </c>
      <c r="AL127" s="12">
        <v>3409.1</v>
      </c>
      <c r="AM127" s="12">
        <v>0</v>
      </c>
      <c r="AN127" s="12">
        <v>19.600000000000001</v>
      </c>
      <c r="AO127" s="12">
        <v>2.4</v>
      </c>
      <c r="AP127" s="12">
        <v>21.2</v>
      </c>
      <c r="AQ127" s="12">
        <v>76.5</v>
      </c>
      <c r="AR127" s="12">
        <v>4.5999999999999996</v>
      </c>
      <c r="AS127" s="12">
        <v>4.4000000000000004</v>
      </c>
      <c r="AT127" s="12">
        <v>64.2</v>
      </c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</row>
    <row r="128" spans="1:61" x14ac:dyDescent="0.2">
      <c r="A128" s="5" t="s">
        <v>339</v>
      </c>
      <c r="B128" s="5">
        <v>25</v>
      </c>
      <c r="C128" s="5" t="s">
        <v>66</v>
      </c>
      <c r="D128" s="5" t="s">
        <v>161</v>
      </c>
      <c r="E128" s="5" t="s">
        <v>1</v>
      </c>
      <c r="F128" s="5" t="s">
        <v>145</v>
      </c>
      <c r="G128" s="5" t="s">
        <v>4</v>
      </c>
      <c r="H128" s="5" t="s">
        <v>69</v>
      </c>
      <c r="I128" s="5" t="str">
        <f t="shared" si="1"/>
        <v>Tr3AdeUnin</v>
      </c>
      <c r="J128" s="5" t="s">
        <v>366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116</v>
      </c>
      <c r="V128" s="5">
        <v>50.8</v>
      </c>
      <c r="W128" s="5">
        <v>71.7</v>
      </c>
      <c r="X128" s="5">
        <v>71</v>
      </c>
      <c r="Y128" s="5">
        <v>70.900000000000006</v>
      </c>
      <c r="Z128" s="5">
        <v>71.2</v>
      </c>
      <c r="AA128" s="5">
        <v>3.8399999999999997E-2</v>
      </c>
      <c r="AB128" s="5">
        <v>3.5999999999999997E-2</v>
      </c>
      <c r="AC128" s="5">
        <v>6.1999999999999998E-3</v>
      </c>
      <c r="AD128" s="5">
        <v>108.05369127516779</v>
      </c>
      <c r="AE128" s="5">
        <v>25.65</v>
      </c>
      <c r="AF128" s="5">
        <v>22.14</v>
      </c>
      <c r="AG128" s="5">
        <v>3.509999999999998</v>
      </c>
      <c r="AH128" s="12">
        <v>7.15</v>
      </c>
      <c r="AI128" s="12">
        <v>97</v>
      </c>
      <c r="AJ128" s="12">
        <v>202</v>
      </c>
      <c r="AK128" s="12">
        <v>516</v>
      </c>
      <c r="AL128" s="12">
        <v>3718.9</v>
      </c>
      <c r="AM128" s="12">
        <v>0</v>
      </c>
      <c r="AN128" s="12">
        <v>19.8</v>
      </c>
      <c r="AO128" s="12">
        <v>2.6</v>
      </c>
      <c r="AP128" s="12">
        <v>21.7</v>
      </c>
      <c r="AQ128" s="12">
        <v>75.7</v>
      </c>
      <c r="AR128" s="12">
        <v>5.0999999999999996</v>
      </c>
      <c r="AS128" s="12">
        <v>4.9000000000000004</v>
      </c>
      <c r="AT128" s="12">
        <v>72.7</v>
      </c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</row>
    <row r="129" spans="1:61" x14ac:dyDescent="0.2">
      <c r="A129" s="5" t="s">
        <v>339</v>
      </c>
      <c r="B129" s="5">
        <v>26</v>
      </c>
      <c r="C129" s="5" t="s">
        <v>66</v>
      </c>
      <c r="D129" s="5" t="s">
        <v>165</v>
      </c>
      <c r="E129" s="5" t="s">
        <v>1</v>
      </c>
      <c r="F129" s="5" t="s">
        <v>145</v>
      </c>
      <c r="G129" s="5" t="s">
        <v>4</v>
      </c>
      <c r="H129" s="5" t="s">
        <v>69</v>
      </c>
      <c r="I129" s="5" t="str">
        <f t="shared" si="1"/>
        <v>Tr3AdeUnin</v>
      </c>
      <c r="J129" s="5" t="s">
        <v>367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110.8</v>
      </c>
      <c r="V129" s="5">
        <v>49.5</v>
      </c>
      <c r="W129" s="5">
        <v>71.8</v>
      </c>
      <c r="X129" s="5">
        <v>71.7</v>
      </c>
      <c r="Y129" s="5">
        <v>71</v>
      </c>
      <c r="Z129" s="5">
        <v>71.5</v>
      </c>
      <c r="AA129" s="5">
        <v>2.18E-2</v>
      </c>
      <c r="AB129" s="5">
        <v>1.7600000000000001E-2</v>
      </c>
      <c r="AC129" s="5">
        <v>4.0000000000000001E-3</v>
      </c>
      <c r="AD129" s="5">
        <v>130.88235294117646</v>
      </c>
      <c r="AE129" s="5">
        <v>27.82</v>
      </c>
      <c r="AF129" s="5">
        <v>21.85</v>
      </c>
      <c r="AG129" s="5">
        <v>5.9699999999999989</v>
      </c>
      <c r="AH129" s="12">
        <v>7.3</v>
      </c>
      <c r="AI129" s="12">
        <v>87</v>
      </c>
      <c r="AJ129" s="12">
        <v>141</v>
      </c>
      <c r="AK129" s="12">
        <v>485</v>
      </c>
      <c r="AL129" s="12">
        <v>3343.5</v>
      </c>
      <c r="AM129" s="12">
        <v>0</v>
      </c>
      <c r="AN129" s="12">
        <v>19.399999999999999</v>
      </c>
      <c r="AO129" s="12">
        <v>1.9</v>
      </c>
      <c r="AP129" s="12">
        <v>20.8</v>
      </c>
      <c r="AQ129" s="12">
        <v>77.3</v>
      </c>
      <c r="AR129" s="12">
        <v>6.1</v>
      </c>
      <c r="AS129" s="12">
        <v>4.4000000000000004</v>
      </c>
      <c r="AT129" s="12">
        <v>56.8</v>
      </c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</row>
    <row r="130" spans="1:61" x14ac:dyDescent="0.2">
      <c r="A130" s="5" t="s">
        <v>339</v>
      </c>
      <c r="B130" s="5">
        <v>27</v>
      </c>
      <c r="C130" s="5" t="s">
        <v>66</v>
      </c>
      <c r="D130" s="5" t="s">
        <v>169</v>
      </c>
      <c r="E130" s="5" t="s">
        <v>1</v>
      </c>
      <c r="F130" s="5" t="s">
        <v>145</v>
      </c>
      <c r="G130" s="5" t="s">
        <v>4</v>
      </c>
      <c r="H130" s="5" t="s">
        <v>69</v>
      </c>
      <c r="I130" s="5" t="str">
        <f t="shared" si="1"/>
        <v>Tr3AdeUnin</v>
      </c>
      <c r="J130" s="5" t="s">
        <v>368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117.1</v>
      </c>
      <c r="V130" s="5">
        <v>49</v>
      </c>
      <c r="W130" s="5">
        <v>71.7</v>
      </c>
      <c r="X130" s="5">
        <v>71.400000000000006</v>
      </c>
      <c r="Y130" s="5">
        <v>70.599999999999994</v>
      </c>
      <c r="Z130" s="5">
        <v>71.233333333333334</v>
      </c>
      <c r="AA130" s="5">
        <v>3.04E-2</v>
      </c>
      <c r="AB130" s="5">
        <v>2.9899999999999999E-2</v>
      </c>
      <c r="AC130" s="5">
        <v>6.4999999999999997E-3</v>
      </c>
      <c r="AD130" s="5">
        <v>102.13675213675214</v>
      </c>
      <c r="AE130" s="5">
        <v>29.11</v>
      </c>
      <c r="AF130" s="5">
        <v>21.76</v>
      </c>
      <c r="AG130" s="5">
        <v>7.3499999999999979</v>
      </c>
      <c r="AH130" s="12">
        <v>7.12</v>
      </c>
      <c r="AI130" s="12">
        <v>99</v>
      </c>
      <c r="AJ130" s="12">
        <v>188</v>
      </c>
      <c r="AK130" s="12">
        <v>520</v>
      </c>
      <c r="AL130" s="12">
        <v>3689</v>
      </c>
      <c r="AM130" s="12">
        <v>0</v>
      </c>
      <c r="AN130" s="12">
        <v>19.8</v>
      </c>
      <c r="AO130" s="12">
        <v>2.4</v>
      </c>
      <c r="AP130" s="12">
        <v>21.9</v>
      </c>
      <c r="AQ130" s="12">
        <v>75.7</v>
      </c>
      <c r="AR130" s="12">
        <v>4.9000000000000004</v>
      </c>
      <c r="AS130" s="12">
        <v>4.4000000000000004</v>
      </c>
      <c r="AT130" s="12">
        <v>68.3</v>
      </c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</row>
    <row r="131" spans="1:61" x14ac:dyDescent="0.2">
      <c r="A131" s="5" t="s">
        <v>339</v>
      </c>
      <c r="B131" s="5">
        <v>28</v>
      </c>
      <c r="C131" s="5" t="s">
        <v>66</v>
      </c>
      <c r="D131" s="5" t="s">
        <v>173</v>
      </c>
      <c r="E131" s="5" t="s">
        <v>1</v>
      </c>
      <c r="F131" s="5" t="s">
        <v>145</v>
      </c>
      <c r="G131" s="5" t="s">
        <v>4</v>
      </c>
      <c r="H131" s="5" t="s">
        <v>69</v>
      </c>
      <c r="I131" s="5" t="str">
        <f t="shared" ref="I131:I163" si="2">_xlfn.CONCAT(A131,F131,H131)</f>
        <v>Tr3AdeUnin</v>
      </c>
      <c r="J131" s="5" t="s">
        <v>369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110.3</v>
      </c>
      <c r="V131" s="5">
        <v>46.5</v>
      </c>
      <c r="W131" s="5">
        <v>70.8</v>
      </c>
      <c r="X131" s="5">
        <v>71.400000000000006</v>
      </c>
      <c r="Y131" s="5">
        <v>70.400000000000006</v>
      </c>
      <c r="Z131" s="5">
        <v>70.86666666666666</v>
      </c>
      <c r="AA131" s="5">
        <v>3.3000000000000002E-2</v>
      </c>
      <c r="AB131" s="5">
        <v>3.0099999999999998E-2</v>
      </c>
      <c r="AC131" s="5">
        <v>4.7999999999999996E-3</v>
      </c>
      <c r="AD131" s="5">
        <v>111.4624505928854</v>
      </c>
      <c r="AE131" s="5">
        <v>27.39</v>
      </c>
      <c r="AF131" s="5">
        <v>21.79</v>
      </c>
      <c r="AG131" s="5">
        <v>5.6000000000000014</v>
      </c>
      <c r="AH131" s="12">
        <v>7.19</v>
      </c>
      <c r="AI131" s="12">
        <v>81</v>
      </c>
      <c r="AJ131" s="12">
        <v>146</v>
      </c>
      <c r="AK131" s="12">
        <v>520</v>
      </c>
      <c r="AL131" s="12">
        <v>3549.8</v>
      </c>
      <c r="AM131" s="12">
        <v>0</v>
      </c>
      <c r="AN131" s="12">
        <v>19.7</v>
      </c>
      <c r="AO131" s="12">
        <v>1.9</v>
      </c>
      <c r="AP131" s="12">
        <v>22</v>
      </c>
      <c r="AQ131" s="12">
        <v>76.099999999999994</v>
      </c>
      <c r="AR131" s="12">
        <v>5.0999999999999996</v>
      </c>
      <c r="AS131" s="12">
        <v>4.3</v>
      </c>
      <c r="AT131" s="12">
        <v>52.4</v>
      </c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</row>
    <row r="132" spans="1:61" x14ac:dyDescent="0.2">
      <c r="A132" s="5" t="s">
        <v>339</v>
      </c>
      <c r="B132" s="5">
        <v>29</v>
      </c>
      <c r="C132" s="5" t="s">
        <v>66</v>
      </c>
      <c r="D132" s="5" t="s">
        <v>177</v>
      </c>
      <c r="E132" s="5" t="s">
        <v>1</v>
      </c>
      <c r="F132" s="5" t="s">
        <v>145</v>
      </c>
      <c r="G132" s="5" t="s">
        <v>4</v>
      </c>
      <c r="H132" s="5" t="s">
        <v>69</v>
      </c>
      <c r="I132" s="5" t="str">
        <f t="shared" si="2"/>
        <v>Tr3AdeUnin</v>
      </c>
      <c r="J132" s="5" t="s">
        <v>370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119.2</v>
      </c>
      <c r="V132" s="5">
        <v>52.4</v>
      </c>
      <c r="W132" s="5">
        <v>70.599999999999994</v>
      </c>
      <c r="X132" s="5">
        <v>69.599999999999994</v>
      </c>
      <c r="Y132" s="5">
        <v>70.3</v>
      </c>
      <c r="Z132" s="5">
        <v>70.166666666666671</v>
      </c>
      <c r="AA132" s="5">
        <v>1.4999999999999999E-2</v>
      </c>
      <c r="AB132" s="5">
        <v>1.4999999999999999E-2</v>
      </c>
      <c r="AC132" s="5">
        <v>3.5999999999999999E-3</v>
      </c>
      <c r="AD132" s="5">
        <v>100</v>
      </c>
      <c r="AE132" s="5">
        <v>27.17</v>
      </c>
      <c r="AF132" s="5">
        <v>21.69</v>
      </c>
      <c r="AG132" s="5">
        <v>5.48</v>
      </c>
      <c r="AH132" s="12">
        <v>7.19</v>
      </c>
      <c r="AI132" s="12">
        <v>107</v>
      </c>
      <c r="AJ132" s="12">
        <v>193</v>
      </c>
      <c r="AK132" s="12">
        <v>445</v>
      </c>
      <c r="AL132" s="12">
        <v>3303.8</v>
      </c>
      <c r="AM132" s="12">
        <v>0</v>
      </c>
      <c r="AN132" s="12">
        <v>19.2</v>
      </c>
      <c r="AO132" s="12">
        <v>2.6</v>
      </c>
      <c r="AP132" s="12">
        <v>19.3</v>
      </c>
      <c r="AQ132" s="12">
        <v>78.099999999999994</v>
      </c>
      <c r="AR132" s="12">
        <v>5.4</v>
      </c>
      <c r="AS132" s="12">
        <v>5.5</v>
      </c>
      <c r="AT132" s="12">
        <v>77.2</v>
      </c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</row>
    <row r="133" spans="1:61" x14ac:dyDescent="0.2">
      <c r="A133" s="5" t="s">
        <v>339</v>
      </c>
      <c r="B133" s="5">
        <v>30</v>
      </c>
      <c r="C133" s="5" t="s">
        <v>66</v>
      </c>
      <c r="D133" s="5" t="s">
        <v>371</v>
      </c>
      <c r="E133" s="5" t="s">
        <v>1</v>
      </c>
      <c r="F133" s="5" t="s">
        <v>145</v>
      </c>
      <c r="G133" s="5" t="s">
        <v>4</v>
      </c>
      <c r="H133" s="5" t="s">
        <v>69</v>
      </c>
      <c r="I133" s="5" t="str">
        <f t="shared" si="2"/>
        <v>Tr3AdeUnin</v>
      </c>
      <c r="J133" s="5" t="s">
        <v>372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122.6</v>
      </c>
      <c r="V133" s="5">
        <v>59.8</v>
      </c>
      <c r="W133" s="5">
        <v>70.3</v>
      </c>
      <c r="X133" s="5">
        <v>70.599999999999994</v>
      </c>
      <c r="Y133" s="5">
        <v>71.400000000000006</v>
      </c>
      <c r="Z133" s="5">
        <v>70.766666666666666</v>
      </c>
      <c r="AA133" s="5">
        <v>2.9600000000000001E-2</v>
      </c>
      <c r="AB133" s="5">
        <v>4.2299999999999997E-2</v>
      </c>
      <c r="AC133" s="5">
        <v>6.1999999999999998E-3</v>
      </c>
      <c r="AD133" s="5">
        <v>64.819944598337955</v>
      </c>
      <c r="AE133" s="5">
        <v>28.06</v>
      </c>
      <c r="AF133" s="5">
        <v>21.71</v>
      </c>
      <c r="AG133" s="5">
        <v>6.3499999999999979</v>
      </c>
      <c r="AH133" s="12">
        <v>7.16</v>
      </c>
      <c r="AI133" s="12">
        <v>108</v>
      </c>
      <c r="AJ133" s="12">
        <v>208</v>
      </c>
      <c r="AK133" s="12">
        <v>542</v>
      </c>
      <c r="AL133" s="12">
        <v>3567.4</v>
      </c>
      <c r="AM133" s="12">
        <v>0</v>
      </c>
      <c r="AN133" s="12">
        <v>20.100000000000001</v>
      </c>
      <c r="AO133" s="12">
        <v>2.7</v>
      </c>
      <c r="AP133" s="12">
        <v>22.5</v>
      </c>
      <c r="AQ133" s="12">
        <v>74.8</v>
      </c>
      <c r="AR133" s="12">
        <v>5.2</v>
      </c>
      <c r="AS133" s="12">
        <v>4.7</v>
      </c>
      <c r="AT133" s="12">
        <v>75.099999999999994</v>
      </c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</row>
    <row r="134" spans="1:61" x14ac:dyDescent="0.2">
      <c r="A134" s="5" t="s">
        <v>339</v>
      </c>
      <c r="B134" s="5">
        <v>31</v>
      </c>
      <c r="C134" s="5" t="s">
        <v>66</v>
      </c>
      <c r="D134" s="5" t="s">
        <v>181</v>
      </c>
      <c r="E134" s="5" t="s">
        <v>1</v>
      </c>
      <c r="F134" s="5" t="s">
        <v>145</v>
      </c>
      <c r="G134" s="5" t="s">
        <v>0</v>
      </c>
      <c r="H134" s="5" t="s">
        <v>108</v>
      </c>
      <c r="I134" s="5" t="str">
        <f t="shared" si="2"/>
        <v>Tr3AdeInoc</v>
      </c>
      <c r="J134" s="5" t="s">
        <v>373</v>
      </c>
      <c r="K134" s="5">
        <v>73.333300000000008</v>
      </c>
      <c r="L134" s="5">
        <v>0.73333300000000001</v>
      </c>
      <c r="M134" s="5">
        <v>1.028156847656138</v>
      </c>
      <c r="N134" s="5">
        <v>5</v>
      </c>
      <c r="O134" s="5">
        <v>0.83333333333333348</v>
      </c>
      <c r="P134" s="5">
        <v>1.1502619915109316</v>
      </c>
      <c r="Q134" s="5">
        <v>83.333333333333343</v>
      </c>
      <c r="R134" s="5">
        <v>0</v>
      </c>
      <c r="S134" s="5">
        <v>0</v>
      </c>
      <c r="T134" s="5">
        <v>0</v>
      </c>
      <c r="U134" s="5">
        <v>135.9</v>
      </c>
      <c r="V134" s="5">
        <v>55.3</v>
      </c>
      <c r="W134" s="5">
        <v>72.5</v>
      </c>
      <c r="X134" s="5">
        <v>72.7</v>
      </c>
      <c r="Y134" s="5">
        <v>73.099999999999994</v>
      </c>
      <c r="Z134" s="5">
        <v>72.766666666666666</v>
      </c>
      <c r="AA134" s="5">
        <v>2.9600000000000001E-2</v>
      </c>
      <c r="AB134" s="5">
        <v>3.8199999999999998E-2</v>
      </c>
      <c r="AC134" s="5">
        <v>7.4999999999999997E-3</v>
      </c>
      <c r="AD134" s="5">
        <v>71.986970684039093</v>
      </c>
      <c r="AE134" s="5">
        <v>33.99</v>
      </c>
      <c r="AF134" s="5">
        <v>21.88</v>
      </c>
      <c r="AG134" s="5">
        <v>12.110000000000003</v>
      </c>
      <c r="AH134" s="12">
        <v>6.93</v>
      </c>
      <c r="AI134" s="12">
        <v>114</v>
      </c>
      <c r="AJ134" s="12">
        <v>221</v>
      </c>
      <c r="AK134" s="12">
        <v>521</v>
      </c>
      <c r="AL134" s="12">
        <v>3532.1</v>
      </c>
      <c r="AM134" s="12">
        <v>0</v>
      </c>
      <c r="AN134" s="12">
        <v>19.899999999999999</v>
      </c>
      <c r="AO134" s="12">
        <v>2.8</v>
      </c>
      <c r="AP134" s="12">
        <v>21.8</v>
      </c>
      <c r="AQ134" s="12">
        <v>75.3</v>
      </c>
      <c r="AR134" s="12">
        <v>5.9</v>
      </c>
      <c r="AS134" s="12">
        <v>5.4</v>
      </c>
      <c r="AT134" s="12">
        <v>160.5</v>
      </c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</row>
    <row r="135" spans="1:61" x14ac:dyDescent="0.2">
      <c r="A135" s="5" t="s">
        <v>339</v>
      </c>
      <c r="B135" s="5">
        <v>32</v>
      </c>
      <c r="C135" s="5" t="s">
        <v>66</v>
      </c>
      <c r="D135" s="5" t="s">
        <v>185</v>
      </c>
      <c r="E135" s="5" t="s">
        <v>1</v>
      </c>
      <c r="F135" s="5" t="s">
        <v>145</v>
      </c>
      <c r="G135" s="5" t="s">
        <v>0</v>
      </c>
      <c r="H135" s="5" t="s">
        <v>108</v>
      </c>
      <c r="I135" s="5" t="str">
        <f t="shared" si="2"/>
        <v>Tr3AdeInoc</v>
      </c>
      <c r="J135" s="5" t="s">
        <v>374</v>
      </c>
      <c r="K135" s="5">
        <v>100</v>
      </c>
      <c r="L135" s="5">
        <v>1</v>
      </c>
      <c r="M135" s="5">
        <v>1.5707963267948966</v>
      </c>
      <c r="N135" s="5">
        <v>4</v>
      </c>
      <c r="O135" s="5">
        <v>0.66666666666666652</v>
      </c>
      <c r="P135" s="5">
        <v>0.95531661812450919</v>
      </c>
      <c r="Q135" s="5">
        <v>66.666666666666657</v>
      </c>
      <c r="R135" s="5">
        <v>0</v>
      </c>
      <c r="S135" s="5">
        <v>0</v>
      </c>
      <c r="T135" s="5">
        <v>0</v>
      </c>
      <c r="U135" s="5">
        <v>125.4</v>
      </c>
      <c r="V135" s="5">
        <v>47.1</v>
      </c>
      <c r="W135" s="5">
        <v>73.099999999999994</v>
      </c>
      <c r="X135" s="5">
        <v>72.400000000000006</v>
      </c>
      <c r="Y135" s="5">
        <v>72</v>
      </c>
      <c r="Z135" s="5">
        <v>72.5</v>
      </c>
      <c r="AA135" s="5">
        <v>4.3499999999999997E-2</v>
      </c>
      <c r="AB135" s="5">
        <v>4.48E-2</v>
      </c>
      <c r="AC135" s="5">
        <v>7.3000000000000001E-3</v>
      </c>
      <c r="AD135" s="5">
        <v>96.533333333333331</v>
      </c>
      <c r="AE135" s="5">
        <v>29.58</v>
      </c>
      <c r="AF135" s="5">
        <v>21.74</v>
      </c>
      <c r="AG135" s="5">
        <v>7.84</v>
      </c>
      <c r="AH135" s="12">
        <v>6.95</v>
      </c>
      <c r="AI135" s="12">
        <v>98</v>
      </c>
      <c r="AJ135" s="12">
        <v>161</v>
      </c>
      <c r="AK135" s="12">
        <v>524</v>
      </c>
      <c r="AL135" s="12">
        <v>3570.2</v>
      </c>
      <c r="AM135" s="12">
        <v>0</v>
      </c>
      <c r="AN135" s="12">
        <v>19.8</v>
      </c>
      <c r="AO135" s="12">
        <v>2.1</v>
      </c>
      <c r="AP135" s="12">
        <v>22.1</v>
      </c>
      <c r="AQ135" s="12">
        <v>75.8</v>
      </c>
      <c r="AR135" s="12">
        <v>5.0999999999999996</v>
      </c>
      <c r="AS135" s="12">
        <v>4.9000000000000004</v>
      </c>
      <c r="AT135" s="12">
        <v>61.7</v>
      </c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</row>
    <row r="136" spans="1:61" x14ac:dyDescent="0.2">
      <c r="A136" s="5" t="s">
        <v>339</v>
      </c>
      <c r="B136" s="5">
        <v>33</v>
      </c>
      <c r="C136" s="5" t="s">
        <v>66</v>
      </c>
      <c r="D136" s="5" t="s">
        <v>189</v>
      </c>
      <c r="E136" s="5" t="s">
        <v>1</v>
      </c>
      <c r="F136" s="5" t="s">
        <v>145</v>
      </c>
      <c r="G136" s="5" t="s">
        <v>0</v>
      </c>
      <c r="H136" s="5" t="s">
        <v>108</v>
      </c>
      <c r="I136" s="5" t="str">
        <f t="shared" si="2"/>
        <v>Tr3AdeInoc</v>
      </c>
      <c r="J136" s="5" t="s">
        <v>375</v>
      </c>
      <c r="K136" s="5">
        <v>80</v>
      </c>
      <c r="L136" s="5">
        <v>0.8</v>
      </c>
      <c r="M136" s="5">
        <v>1.1071487177940904</v>
      </c>
      <c r="N136" s="5">
        <v>4</v>
      </c>
      <c r="O136" s="5">
        <v>0.66666666666666652</v>
      </c>
      <c r="P136" s="5">
        <v>0.95531661812450919</v>
      </c>
      <c r="Q136" s="5">
        <v>66.666666666666657</v>
      </c>
      <c r="R136" s="5">
        <v>0</v>
      </c>
      <c r="S136" s="5">
        <v>0</v>
      </c>
      <c r="T136" s="5">
        <v>0</v>
      </c>
      <c r="U136" s="5">
        <v>126.5</v>
      </c>
      <c r="V136" s="5">
        <v>47.7</v>
      </c>
      <c r="W136" s="5">
        <v>71.400000000000006</v>
      </c>
      <c r="X136" s="5">
        <v>71.3</v>
      </c>
      <c r="Y136" s="5">
        <v>71</v>
      </c>
      <c r="Z136" s="5">
        <v>71.233333333333334</v>
      </c>
      <c r="AA136" s="5">
        <v>4.6600000000000003E-2</v>
      </c>
      <c r="AB136" s="5">
        <v>4.4600000000000001E-2</v>
      </c>
      <c r="AC136" s="5">
        <v>6.7999999999999996E-3</v>
      </c>
      <c r="AD136" s="5">
        <v>105.29100529100531</v>
      </c>
      <c r="AE136" s="5">
        <v>28.78</v>
      </c>
      <c r="AF136" s="5">
        <v>21.84</v>
      </c>
      <c r="AG136" s="5">
        <v>6.9400000000000013</v>
      </c>
      <c r="AH136" s="12">
        <v>7.12</v>
      </c>
      <c r="AI136" s="12">
        <v>91</v>
      </c>
      <c r="AJ136" s="12">
        <v>192</v>
      </c>
      <c r="AK136" s="12">
        <v>516</v>
      </c>
      <c r="AL136" s="12">
        <v>3461.7</v>
      </c>
      <c r="AM136" s="12">
        <v>0</v>
      </c>
      <c r="AN136" s="12">
        <v>19.8</v>
      </c>
      <c r="AO136" s="12">
        <v>2.5</v>
      </c>
      <c r="AP136" s="12">
        <v>21.7</v>
      </c>
      <c r="AQ136" s="12">
        <v>75.8</v>
      </c>
      <c r="AR136" s="12">
        <v>5.7</v>
      </c>
      <c r="AS136" s="12">
        <v>5.6</v>
      </c>
      <c r="AT136" s="12">
        <v>72.7</v>
      </c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</row>
    <row r="137" spans="1:61" x14ac:dyDescent="0.2">
      <c r="A137" s="5" t="s">
        <v>339</v>
      </c>
      <c r="B137" s="5">
        <v>34</v>
      </c>
      <c r="C137" s="5" t="s">
        <v>66</v>
      </c>
      <c r="D137" s="5" t="s">
        <v>193</v>
      </c>
      <c r="E137" s="5" t="s">
        <v>1</v>
      </c>
      <c r="F137" s="5" t="s">
        <v>145</v>
      </c>
      <c r="G137" s="5" t="s">
        <v>0</v>
      </c>
      <c r="H137" s="5" t="s">
        <v>108</v>
      </c>
      <c r="I137" s="5" t="str">
        <f t="shared" si="2"/>
        <v>Tr3AdeInoc</v>
      </c>
      <c r="J137" s="5" t="s">
        <v>376</v>
      </c>
      <c r="K137" s="5">
        <v>53.333299999999994</v>
      </c>
      <c r="L137" s="5">
        <v>0.53333299999999995</v>
      </c>
      <c r="M137" s="5">
        <v>0.8187559035260159</v>
      </c>
      <c r="N137" s="5">
        <v>1</v>
      </c>
      <c r="O137" s="5">
        <v>0.16666666666666663</v>
      </c>
      <c r="P137" s="5">
        <v>0.42053433528396506</v>
      </c>
      <c r="Q137" s="5">
        <v>16.666666666666664</v>
      </c>
      <c r="R137" s="5">
        <v>0</v>
      </c>
      <c r="S137" s="5">
        <v>0</v>
      </c>
      <c r="T137" s="5">
        <v>0</v>
      </c>
      <c r="U137" s="5">
        <v>114.2</v>
      </c>
      <c r="V137" s="5">
        <v>50.5</v>
      </c>
      <c r="W137" s="5">
        <v>69.2</v>
      </c>
      <c r="X137" s="5">
        <v>70.099999999999994</v>
      </c>
      <c r="Y137" s="5">
        <v>70.8</v>
      </c>
      <c r="Z137" s="5">
        <v>70.033333333333346</v>
      </c>
      <c r="AA137" s="5">
        <v>4.8800000000000003E-2</v>
      </c>
      <c r="AB137" s="5">
        <v>4.1700000000000001E-2</v>
      </c>
      <c r="AC137" s="5">
        <v>8.0999999999999996E-3</v>
      </c>
      <c r="AD137" s="5">
        <v>121.13095238095238</v>
      </c>
      <c r="AE137" s="5">
        <v>26.17</v>
      </c>
      <c r="AF137" s="5">
        <v>21.87</v>
      </c>
      <c r="AG137" s="5">
        <v>4.3000000000000007</v>
      </c>
      <c r="AH137" s="12">
        <v>7.33</v>
      </c>
      <c r="AI137" s="12">
        <v>73</v>
      </c>
      <c r="AJ137" s="12">
        <v>112</v>
      </c>
      <c r="AK137" s="12">
        <v>497</v>
      </c>
      <c r="AL137" s="12">
        <v>4018.6</v>
      </c>
      <c r="AM137" s="12">
        <v>0</v>
      </c>
      <c r="AN137" s="12">
        <v>19.399999999999999</v>
      </c>
      <c r="AO137" s="12">
        <v>1.5</v>
      </c>
      <c r="AP137" s="12">
        <v>21.3</v>
      </c>
      <c r="AQ137" s="12">
        <v>77.2</v>
      </c>
      <c r="AR137" s="12">
        <v>4.8</v>
      </c>
      <c r="AS137" s="12">
        <v>5.3</v>
      </c>
      <c r="AT137" s="12">
        <v>37.9</v>
      </c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</row>
    <row r="138" spans="1:61" x14ac:dyDescent="0.2">
      <c r="A138" s="5" t="s">
        <v>339</v>
      </c>
      <c r="B138" s="5">
        <v>35</v>
      </c>
      <c r="C138" s="5" t="s">
        <v>66</v>
      </c>
      <c r="D138" s="5" t="s">
        <v>197</v>
      </c>
      <c r="E138" s="5" t="s">
        <v>1</v>
      </c>
      <c r="F138" s="5" t="s">
        <v>145</v>
      </c>
      <c r="G138" s="5" t="s">
        <v>0</v>
      </c>
      <c r="H138" s="5" t="s">
        <v>108</v>
      </c>
      <c r="I138" s="5" t="str">
        <f t="shared" si="2"/>
        <v>Tr3AdeInoc</v>
      </c>
      <c r="J138" s="5" t="s">
        <v>377</v>
      </c>
      <c r="K138" s="5">
        <v>33.333300000000001</v>
      </c>
      <c r="L138" s="5">
        <v>0.33333299999999999</v>
      </c>
      <c r="M138" s="5">
        <v>0.61547935511695251</v>
      </c>
      <c r="N138" s="5">
        <v>4</v>
      </c>
      <c r="O138" s="5">
        <v>0.66666666666666652</v>
      </c>
      <c r="P138" s="5">
        <v>0.95531661812450919</v>
      </c>
      <c r="Q138" s="5">
        <v>66.666666666666657</v>
      </c>
      <c r="R138" s="5">
        <v>0</v>
      </c>
      <c r="S138" s="5">
        <v>0</v>
      </c>
      <c r="T138" s="5">
        <v>0</v>
      </c>
      <c r="U138" s="5">
        <v>130.4</v>
      </c>
      <c r="V138" s="5">
        <v>49.2</v>
      </c>
      <c r="W138" s="5">
        <v>71.099999999999994</v>
      </c>
      <c r="X138" s="5">
        <v>71.8</v>
      </c>
      <c r="Y138" s="5">
        <v>72</v>
      </c>
      <c r="Z138" s="5">
        <v>71.633333333333326</v>
      </c>
      <c r="AA138" s="5">
        <v>4.19E-2</v>
      </c>
      <c r="AB138" s="5">
        <v>0.1656</v>
      </c>
      <c r="AC138" s="5">
        <v>7.1000000000000004E-3</v>
      </c>
      <c r="AD138" s="5">
        <v>21.955835962145109</v>
      </c>
      <c r="AE138" s="5">
        <v>31.38</v>
      </c>
      <c r="AF138" s="5">
        <v>21.93</v>
      </c>
      <c r="AG138" s="5">
        <v>9.4499999999999993</v>
      </c>
      <c r="AH138" s="12">
        <v>7.18</v>
      </c>
      <c r="AI138" s="12">
        <v>95</v>
      </c>
      <c r="AJ138" s="12">
        <v>178</v>
      </c>
      <c r="AK138" s="12">
        <v>536</v>
      </c>
      <c r="AL138" s="12">
        <v>3727.4</v>
      </c>
      <c r="AM138" s="12">
        <v>0</v>
      </c>
      <c r="AN138" s="12">
        <v>19.899999999999999</v>
      </c>
      <c r="AO138" s="12">
        <v>2.2999999999999998</v>
      </c>
      <c r="AP138" s="12">
        <v>22.4</v>
      </c>
      <c r="AQ138" s="12">
        <v>75.3</v>
      </c>
      <c r="AR138" s="12">
        <v>5.0999999999999996</v>
      </c>
      <c r="AS138" s="12">
        <v>4.9000000000000004</v>
      </c>
      <c r="AT138" s="12">
        <v>78.8</v>
      </c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</row>
    <row r="139" spans="1:61" x14ac:dyDescent="0.2">
      <c r="A139" s="5" t="s">
        <v>339</v>
      </c>
      <c r="B139" s="5">
        <v>36</v>
      </c>
      <c r="C139" s="5" t="s">
        <v>66</v>
      </c>
      <c r="D139" s="5" t="s">
        <v>201</v>
      </c>
      <c r="E139" s="5" t="s">
        <v>1</v>
      </c>
      <c r="F139" s="5" t="s">
        <v>145</v>
      </c>
      <c r="G139" s="5" t="s">
        <v>0</v>
      </c>
      <c r="H139" s="5" t="s">
        <v>108</v>
      </c>
      <c r="I139" s="5" t="str">
        <f t="shared" si="2"/>
        <v>Tr3AdeInoc</v>
      </c>
      <c r="J139" s="5" t="s">
        <v>378</v>
      </c>
      <c r="K139" s="5">
        <v>100</v>
      </c>
      <c r="L139" s="5">
        <v>1</v>
      </c>
      <c r="M139" s="5">
        <v>1.5707963267948966</v>
      </c>
      <c r="N139" s="5">
        <v>3</v>
      </c>
      <c r="O139" s="5">
        <v>0.5</v>
      </c>
      <c r="P139" s="5">
        <v>0.78539816339744839</v>
      </c>
      <c r="Q139" s="5">
        <v>50</v>
      </c>
      <c r="R139" s="5">
        <v>0</v>
      </c>
      <c r="S139" s="5">
        <v>0</v>
      </c>
      <c r="T139" s="5">
        <v>0</v>
      </c>
      <c r="U139" s="5">
        <v>121.9</v>
      </c>
      <c r="V139" s="5">
        <v>46.3</v>
      </c>
      <c r="W139" s="5">
        <v>73.8</v>
      </c>
      <c r="X139" s="5">
        <v>73.3</v>
      </c>
      <c r="Y139" s="5">
        <v>73.099999999999994</v>
      </c>
      <c r="Z139" s="5">
        <v>73.399999999999991</v>
      </c>
      <c r="AA139" s="5">
        <v>5.0500000000000003E-2</v>
      </c>
      <c r="AB139" s="5">
        <v>2.9600000000000001E-2</v>
      </c>
      <c r="AC139" s="5">
        <v>8.2000000000000007E-3</v>
      </c>
      <c r="AD139" s="5">
        <v>197.66355140186914</v>
      </c>
      <c r="AE139" s="5">
        <v>30.73</v>
      </c>
      <c r="AF139" s="5">
        <v>21.79</v>
      </c>
      <c r="AG139" s="5">
        <v>8.9400000000000013</v>
      </c>
      <c r="AH139" s="12">
        <v>7.2</v>
      </c>
      <c r="AI139" s="12">
        <v>75</v>
      </c>
      <c r="AJ139" s="12">
        <v>146</v>
      </c>
      <c r="AK139" s="12">
        <v>510</v>
      </c>
      <c r="AL139" s="12">
        <v>3435.1</v>
      </c>
      <c r="AM139" s="12">
        <v>0</v>
      </c>
      <c r="AN139" s="12">
        <v>19.600000000000001</v>
      </c>
      <c r="AO139" s="12">
        <v>1.9</v>
      </c>
      <c r="AP139" s="12">
        <v>21.7</v>
      </c>
      <c r="AQ139" s="12">
        <v>76.400000000000006</v>
      </c>
      <c r="AR139" s="12">
        <v>4.5999999999999996</v>
      </c>
      <c r="AS139" s="12">
        <v>4.4000000000000004</v>
      </c>
      <c r="AT139" s="12">
        <v>53</v>
      </c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</row>
    <row r="140" spans="1:61" x14ac:dyDescent="0.2">
      <c r="A140" s="5" t="s">
        <v>339</v>
      </c>
      <c r="B140" s="5">
        <v>37</v>
      </c>
      <c r="C140" s="5" t="s">
        <v>66</v>
      </c>
      <c r="D140" s="5" t="s">
        <v>205</v>
      </c>
      <c r="E140" s="5" t="s">
        <v>1</v>
      </c>
      <c r="F140" s="5" t="s">
        <v>145</v>
      </c>
      <c r="G140" s="5" t="s">
        <v>0</v>
      </c>
      <c r="H140" s="5" t="s">
        <v>108</v>
      </c>
      <c r="I140" s="5" t="str">
        <f t="shared" si="2"/>
        <v>Tr3AdeInoc</v>
      </c>
      <c r="J140" s="5" t="s">
        <v>379</v>
      </c>
      <c r="K140" s="5">
        <v>86.666699999999992</v>
      </c>
      <c r="L140" s="5">
        <v>0.86666699999999997</v>
      </c>
      <c r="M140" s="5">
        <v>1.1970046422509835</v>
      </c>
      <c r="N140" s="5">
        <v>1</v>
      </c>
      <c r="O140" s="5">
        <v>0.16666666666666663</v>
      </c>
      <c r="P140" s="5">
        <v>0.42053433528396506</v>
      </c>
      <c r="Q140" s="5">
        <v>16.666666666666664</v>
      </c>
      <c r="R140" s="5">
        <v>0</v>
      </c>
      <c r="S140" s="5">
        <v>0</v>
      </c>
      <c r="T140" s="5">
        <v>0</v>
      </c>
      <c r="U140" s="5">
        <v>119.1</v>
      </c>
      <c r="V140" s="5">
        <v>47.1</v>
      </c>
      <c r="W140" s="5">
        <v>72.400000000000006</v>
      </c>
      <c r="X140" s="5">
        <v>72.099999999999994</v>
      </c>
      <c r="Y140" s="5">
        <v>72.400000000000006</v>
      </c>
      <c r="Z140" s="5">
        <v>72.3</v>
      </c>
      <c r="AA140" s="5">
        <v>4.0500000000000001E-2</v>
      </c>
      <c r="AB140" s="5">
        <v>4.3999999999999997E-2</v>
      </c>
      <c r="AC140" s="5">
        <v>6.8999999999999999E-3</v>
      </c>
      <c r="AD140" s="5">
        <v>90.566037735849079</v>
      </c>
      <c r="AE140" s="5">
        <v>28.83</v>
      </c>
      <c r="AF140" s="5">
        <v>21.82</v>
      </c>
      <c r="AG140" s="5">
        <v>7.009999999999998</v>
      </c>
      <c r="AH140" s="12">
        <v>6.97</v>
      </c>
      <c r="AI140" s="12">
        <v>107</v>
      </c>
      <c r="AJ140" s="12">
        <v>221</v>
      </c>
      <c r="AK140" s="12">
        <v>517</v>
      </c>
      <c r="AL140" s="12">
        <v>3560.5</v>
      </c>
      <c r="AM140" s="12">
        <v>0</v>
      </c>
      <c r="AN140" s="12">
        <v>19.899999999999999</v>
      </c>
      <c r="AO140" s="12">
        <v>2.9</v>
      </c>
      <c r="AP140" s="12">
        <v>21.7</v>
      </c>
      <c r="AQ140" s="12">
        <v>75.5</v>
      </c>
      <c r="AR140" s="12">
        <v>4.7</v>
      </c>
      <c r="AS140" s="12">
        <v>4.5</v>
      </c>
      <c r="AT140" s="12">
        <v>104.5</v>
      </c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</row>
    <row r="141" spans="1:61" x14ac:dyDescent="0.2">
      <c r="A141" s="5" t="s">
        <v>339</v>
      </c>
      <c r="B141" s="5">
        <v>38</v>
      </c>
      <c r="C141" s="5" t="s">
        <v>66</v>
      </c>
      <c r="D141" s="5" t="s">
        <v>209</v>
      </c>
      <c r="E141" s="5" t="s">
        <v>1</v>
      </c>
      <c r="F141" s="5" t="s">
        <v>145</v>
      </c>
      <c r="G141" s="5" t="s">
        <v>0</v>
      </c>
      <c r="H141" s="5" t="s">
        <v>108</v>
      </c>
      <c r="I141" s="5" t="str">
        <f t="shared" si="2"/>
        <v>Tr3AdeInoc</v>
      </c>
      <c r="J141" s="5" t="s">
        <v>380</v>
      </c>
      <c r="K141" s="5">
        <v>93.333299999999994</v>
      </c>
      <c r="L141" s="5">
        <v>0.93333299999999997</v>
      </c>
      <c r="M141" s="5">
        <v>1.309638247739543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124.6</v>
      </c>
      <c r="V141" s="5">
        <v>44.9</v>
      </c>
      <c r="W141" s="5">
        <v>71.099999999999994</v>
      </c>
      <c r="X141" s="5">
        <v>72.400000000000006</v>
      </c>
      <c r="Y141" s="5">
        <v>72.400000000000006</v>
      </c>
      <c r="Z141" s="5">
        <v>71.966666666666669</v>
      </c>
      <c r="AA141" s="5">
        <v>4.5100000000000001E-2</v>
      </c>
      <c r="AB141" s="5">
        <v>4.6199999999999998E-2</v>
      </c>
      <c r="AC141" s="5">
        <v>7.0000000000000001E-3</v>
      </c>
      <c r="AD141" s="5">
        <v>97.193877551020407</v>
      </c>
      <c r="AE141" s="5">
        <v>30.22</v>
      </c>
      <c r="AF141" s="5">
        <v>18.62</v>
      </c>
      <c r="AG141" s="5">
        <v>11.599999999999998</v>
      </c>
      <c r="AH141" s="12">
        <v>7.26</v>
      </c>
      <c r="AI141" s="12">
        <v>98</v>
      </c>
      <c r="AJ141" s="12">
        <v>182</v>
      </c>
      <c r="AK141" s="12">
        <v>443</v>
      </c>
      <c r="AL141" s="12">
        <v>3319.2</v>
      </c>
      <c r="AM141" s="12">
        <v>0</v>
      </c>
      <c r="AN141" s="12">
        <v>19.2</v>
      </c>
      <c r="AO141" s="12">
        <v>2.4</v>
      </c>
      <c r="AP141" s="12">
        <v>19.3</v>
      </c>
      <c r="AQ141" s="12">
        <v>78.3</v>
      </c>
      <c r="AR141" s="12">
        <v>5.5</v>
      </c>
      <c r="AS141" s="12">
        <v>5.2</v>
      </c>
      <c r="AT141" s="12">
        <v>93</v>
      </c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</row>
    <row r="142" spans="1:61" x14ac:dyDescent="0.2">
      <c r="A142" s="5" t="s">
        <v>339</v>
      </c>
      <c r="B142" s="5">
        <v>39</v>
      </c>
      <c r="C142" s="5" t="s">
        <v>66</v>
      </c>
      <c r="D142" s="5" t="s">
        <v>213</v>
      </c>
      <c r="E142" s="5" t="s">
        <v>1</v>
      </c>
      <c r="F142" s="5" t="s">
        <v>145</v>
      </c>
      <c r="G142" s="5" t="s">
        <v>0</v>
      </c>
      <c r="H142" s="5" t="s">
        <v>108</v>
      </c>
      <c r="I142" s="5" t="str">
        <f t="shared" si="2"/>
        <v>Tr3AdeInoc</v>
      </c>
      <c r="J142" s="5" t="s">
        <v>381</v>
      </c>
      <c r="K142" s="5">
        <v>100</v>
      </c>
      <c r="L142" s="5">
        <v>1</v>
      </c>
      <c r="M142" s="5">
        <v>1.5707963267948966</v>
      </c>
      <c r="N142" s="5">
        <v>2</v>
      </c>
      <c r="O142" s="5">
        <v>0.33333333333333326</v>
      </c>
      <c r="P142" s="5">
        <v>0.61547970867038726</v>
      </c>
      <c r="Q142" s="5">
        <v>33.333333333333329</v>
      </c>
      <c r="R142" s="5">
        <v>0</v>
      </c>
      <c r="S142" s="5">
        <v>0</v>
      </c>
      <c r="T142" s="5">
        <v>0</v>
      </c>
      <c r="U142" s="5">
        <v>117.6</v>
      </c>
      <c r="V142" s="5">
        <v>47.2</v>
      </c>
      <c r="W142" s="5">
        <v>69.900000000000006</v>
      </c>
      <c r="X142" s="5">
        <v>72.3</v>
      </c>
      <c r="Y142" s="5">
        <v>70.099999999999994</v>
      </c>
      <c r="Z142" s="5">
        <v>70.766666666666666</v>
      </c>
      <c r="AA142" s="5">
        <v>3.7499999999999999E-2</v>
      </c>
      <c r="AB142" s="5">
        <v>3.7999999999999999E-2</v>
      </c>
      <c r="AC142" s="5">
        <v>6.7999999999999996E-3</v>
      </c>
      <c r="AD142" s="5">
        <v>98.397435897435898</v>
      </c>
      <c r="AE142" s="5">
        <v>27.46</v>
      </c>
      <c r="AF142" s="5">
        <v>21.71</v>
      </c>
      <c r="AG142" s="5">
        <v>5.75</v>
      </c>
      <c r="AH142" s="12">
        <v>7.19</v>
      </c>
      <c r="AI142" s="12">
        <v>100</v>
      </c>
      <c r="AJ142" s="12">
        <v>179</v>
      </c>
      <c r="AK142" s="12">
        <v>536</v>
      </c>
      <c r="AL142" s="12">
        <v>3514.8</v>
      </c>
      <c r="AM142" s="12">
        <v>0</v>
      </c>
      <c r="AN142" s="12">
        <v>19.899999999999999</v>
      </c>
      <c r="AO142" s="12">
        <v>2.2999999999999998</v>
      </c>
      <c r="AP142" s="12">
        <v>22.4</v>
      </c>
      <c r="AQ142" s="12">
        <v>75.3</v>
      </c>
      <c r="AR142" s="12">
        <v>4.9000000000000004</v>
      </c>
      <c r="AS142" s="12">
        <v>4.8</v>
      </c>
      <c r="AT142" s="12">
        <v>55.5</v>
      </c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</row>
    <row r="143" spans="1:61" x14ac:dyDescent="0.2">
      <c r="A143" s="5" t="s">
        <v>339</v>
      </c>
      <c r="B143" s="5">
        <v>40</v>
      </c>
      <c r="C143" s="5" t="s">
        <v>66</v>
      </c>
      <c r="D143" s="5" t="s">
        <v>382</v>
      </c>
      <c r="E143" s="5" t="s">
        <v>1</v>
      </c>
      <c r="F143" s="5" t="s">
        <v>145</v>
      </c>
      <c r="G143" s="5" t="s">
        <v>0</v>
      </c>
      <c r="H143" s="5" t="s">
        <v>108</v>
      </c>
      <c r="I143" s="5" t="str">
        <f t="shared" si="2"/>
        <v>Tr3AdeInoc</v>
      </c>
      <c r="J143" s="5" t="s">
        <v>383</v>
      </c>
      <c r="K143" s="5">
        <v>73.333300000000008</v>
      </c>
      <c r="L143" s="5">
        <v>0.73333300000000001</v>
      </c>
      <c r="M143" s="5">
        <v>1.028156847656138</v>
      </c>
      <c r="N143" s="5">
        <v>2</v>
      </c>
      <c r="O143" s="5">
        <v>0.33333333333333326</v>
      </c>
      <c r="P143" s="5">
        <v>0.61547970867038726</v>
      </c>
      <c r="Q143" s="5">
        <v>33.333333333333329</v>
      </c>
      <c r="R143" s="5">
        <v>0</v>
      </c>
      <c r="S143" s="5">
        <v>0</v>
      </c>
      <c r="T143" s="5">
        <v>0</v>
      </c>
      <c r="U143" s="5">
        <v>88.5</v>
      </c>
      <c r="V143" s="5">
        <v>51.8</v>
      </c>
      <c r="W143" s="5">
        <v>71</v>
      </c>
      <c r="X143" s="5">
        <v>70.099999999999994</v>
      </c>
      <c r="Y143" s="5">
        <v>71.3</v>
      </c>
      <c r="Z143" s="5">
        <v>70.8</v>
      </c>
      <c r="AA143" s="5">
        <v>4.19E-2</v>
      </c>
      <c r="AB143" s="5">
        <v>4.3400000000000001E-2</v>
      </c>
      <c r="AC143" s="5">
        <v>7.1000000000000004E-3</v>
      </c>
      <c r="AD143" s="5">
        <v>95.867768595041312</v>
      </c>
      <c r="AE143" s="5">
        <v>25.14</v>
      </c>
      <c r="AF143" s="5">
        <v>21.4</v>
      </c>
      <c r="AG143" s="5">
        <v>3.740000000000002</v>
      </c>
      <c r="AH143" s="12">
        <v>6.93</v>
      </c>
      <c r="AI143" s="12">
        <v>118</v>
      </c>
      <c r="AJ143" s="12">
        <v>205</v>
      </c>
      <c r="AK143" s="12">
        <v>560</v>
      </c>
      <c r="AL143" s="12">
        <v>3690.4</v>
      </c>
      <c r="AM143" s="12">
        <v>0</v>
      </c>
      <c r="AN143" s="12">
        <v>20.2</v>
      </c>
      <c r="AO143" s="12">
        <v>2.6</v>
      </c>
      <c r="AP143" s="12">
        <v>23.1</v>
      </c>
      <c r="AQ143" s="12">
        <v>74.3</v>
      </c>
      <c r="AR143" s="12">
        <v>10.3</v>
      </c>
      <c r="AS143" s="12">
        <v>4.4000000000000004</v>
      </c>
      <c r="AT143" s="12">
        <v>141.69999999999999</v>
      </c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</row>
    <row r="144" spans="1:61" x14ac:dyDescent="0.2">
      <c r="A144" s="5" t="s">
        <v>339</v>
      </c>
      <c r="B144" s="5">
        <v>41</v>
      </c>
      <c r="C144" s="5" t="s">
        <v>66</v>
      </c>
      <c r="D144" s="5" t="s">
        <v>217</v>
      </c>
      <c r="E144" s="5" t="s">
        <v>3</v>
      </c>
      <c r="F144" s="5" t="s">
        <v>218</v>
      </c>
      <c r="G144" s="5" t="s">
        <v>4</v>
      </c>
      <c r="H144" s="5" t="s">
        <v>69</v>
      </c>
      <c r="I144" s="5" t="str">
        <f t="shared" si="2"/>
        <v>Tr3ExcUnin</v>
      </c>
      <c r="J144" s="5" t="s">
        <v>384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127.3</v>
      </c>
      <c r="V144" s="5">
        <v>54.5</v>
      </c>
      <c r="W144" s="5">
        <v>72.599999999999994</v>
      </c>
      <c r="X144" s="5">
        <v>72</v>
      </c>
      <c r="Y144" s="5">
        <v>72.3</v>
      </c>
      <c r="Z144" s="5">
        <v>72.3</v>
      </c>
      <c r="AA144" s="5">
        <v>6.4399999999999999E-2</v>
      </c>
      <c r="AB144" s="5">
        <v>6.83E-2</v>
      </c>
      <c r="AC144" s="5">
        <v>1.0500000000000001E-2</v>
      </c>
      <c r="AD144" s="5">
        <v>93.252595155709344</v>
      </c>
      <c r="AE144" s="5">
        <v>32.19</v>
      </c>
      <c r="AF144" s="5">
        <v>21.83</v>
      </c>
      <c r="AG144" s="5">
        <v>10.36</v>
      </c>
      <c r="AH144" s="12">
        <v>7.18</v>
      </c>
      <c r="AI144" s="12">
        <v>95</v>
      </c>
      <c r="AJ144" s="12">
        <v>137</v>
      </c>
      <c r="AK144" s="12">
        <v>500</v>
      </c>
      <c r="AL144" s="12">
        <v>3318.7</v>
      </c>
      <c r="AM144" s="12">
        <v>0</v>
      </c>
      <c r="AN144" s="12">
        <v>19.5</v>
      </c>
      <c r="AO144" s="12">
        <v>1.8</v>
      </c>
      <c r="AP144" s="12">
        <v>21.3</v>
      </c>
      <c r="AQ144" s="12">
        <v>76.900000000000006</v>
      </c>
      <c r="AR144" s="12">
        <v>4.8</v>
      </c>
      <c r="AS144" s="12">
        <v>4.5999999999999996</v>
      </c>
      <c r="AT144" s="12">
        <v>90.6</v>
      </c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</row>
    <row r="145" spans="1:61" x14ac:dyDescent="0.2">
      <c r="A145" s="5" t="s">
        <v>339</v>
      </c>
      <c r="B145" s="5">
        <v>42</v>
      </c>
      <c r="C145" s="5" t="s">
        <v>66</v>
      </c>
      <c r="D145" s="5" t="s">
        <v>222</v>
      </c>
      <c r="E145" s="5" t="s">
        <v>3</v>
      </c>
      <c r="F145" s="5" t="s">
        <v>218</v>
      </c>
      <c r="G145" s="5" t="s">
        <v>4</v>
      </c>
      <c r="H145" s="5" t="s">
        <v>69</v>
      </c>
      <c r="I145" s="5" t="str">
        <f t="shared" si="2"/>
        <v>Tr3ExcUnin</v>
      </c>
      <c r="J145" s="5" t="s">
        <v>385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134.4</v>
      </c>
      <c r="V145" s="5">
        <v>54.7</v>
      </c>
      <c r="W145" s="5">
        <v>72.5</v>
      </c>
      <c r="X145" s="5">
        <v>71.3</v>
      </c>
      <c r="Y145" s="5">
        <v>71.400000000000006</v>
      </c>
      <c r="Z145" s="5">
        <v>71.733333333333334</v>
      </c>
      <c r="AA145" s="5">
        <v>4.1000000000000002E-2</v>
      </c>
      <c r="AB145" s="5">
        <v>4.8000000000000001E-2</v>
      </c>
      <c r="AC145" s="5">
        <v>6.7999999999999996E-3</v>
      </c>
      <c r="AD145" s="5">
        <v>83.009708737864074</v>
      </c>
      <c r="AE145" s="5">
        <v>31.57</v>
      </c>
      <c r="AF145" s="5">
        <v>21.81</v>
      </c>
      <c r="AG145" s="5">
        <v>9.7600000000000016</v>
      </c>
      <c r="AH145" s="12">
        <v>7.13</v>
      </c>
      <c r="AI145" s="12">
        <v>98</v>
      </c>
      <c r="AJ145" s="12">
        <v>209</v>
      </c>
      <c r="AK145" s="12">
        <v>543</v>
      </c>
      <c r="AL145" s="12">
        <v>3861.6</v>
      </c>
      <c r="AM145" s="12">
        <v>0</v>
      </c>
      <c r="AN145" s="12">
        <v>20.100000000000001</v>
      </c>
      <c r="AO145" s="12">
        <v>2.7</v>
      </c>
      <c r="AP145" s="12">
        <v>22.6</v>
      </c>
      <c r="AQ145" s="12">
        <v>74.8</v>
      </c>
      <c r="AR145" s="12">
        <v>5.2</v>
      </c>
      <c r="AS145" s="12">
        <v>4.9000000000000004</v>
      </c>
      <c r="AT145" s="12">
        <v>199.3</v>
      </c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</row>
    <row r="146" spans="1:61" x14ac:dyDescent="0.2">
      <c r="A146" s="5" t="s">
        <v>339</v>
      </c>
      <c r="B146" s="5">
        <v>43</v>
      </c>
      <c r="C146" s="5" t="s">
        <v>66</v>
      </c>
      <c r="D146" s="5" t="s">
        <v>226</v>
      </c>
      <c r="E146" s="5" t="s">
        <v>3</v>
      </c>
      <c r="F146" s="5" t="s">
        <v>218</v>
      </c>
      <c r="G146" s="5" t="s">
        <v>4</v>
      </c>
      <c r="H146" s="5" t="s">
        <v>69</v>
      </c>
      <c r="I146" s="5" t="str">
        <f t="shared" si="2"/>
        <v>Tr3ExcUnin</v>
      </c>
      <c r="J146" s="5" t="s">
        <v>386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121</v>
      </c>
      <c r="V146" s="5">
        <v>51.6</v>
      </c>
      <c r="W146" s="5">
        <v>70.900000000000006</v>
      </c>
      <c r="X146" s="5">
        <v>71</v>
      </c>
      <c r="Y146" s="5">
        <v>71</v>
      </c>
      <c r="Z146" s="5">
        <v>70.966666666666669</v>
      </c>
      <c r="AA146" s="5">
        <v>5.4899999999999997E-2</v>
      </c>
      <c r="AB146" s="5">
        <v>5.1299999999999998E-2</v>
      </c>
      <c r="AC146" s="5">
        <v>8.8999999999999999E-3</v>
      </c>
      <c r="AD146" s="5">
        <v>108.49056603773583</v>
      </c>
      <c r="AE146" s="5">
        <v>26.26</v>
      </c>
      <c r="AF146" s="5">
        <v>21.98</v>
      </c>
      <c r="AG146" s="5">
        <v>4.2800000000000011</v>
      </c>
      <c r="AH146" s="12">
        <v>7.14</v>
      </c>
      <c r="AI146" s="12">
        <v>98</v>
      </c>
      <c r="AJ146" s="12">
        <v>203</v>
      </c>
      <c r="AK146" s="12">
        <v>580</v>
      </c>
      <c r="AL146" s="12">
        <v>3994.9</v>
      </c>
      <c r="AM146" s="12">
        <v>0</v>
      </c>
      <c r="AN146" s="12">
        <v>20.399999999999999</v>
      </c>
      <c r="AO146" s="12">
        <v>2.6</v>
      </c>
      <c r="AP146" s="12">
        <v>23.7</v>
      </c>
      <c r="AQ146" s="12">
        <v>73.7</v>
      </c>
      <c r="AR146" s="12">
        <v>5.2</v>
      </c>
      <c r="AS146" s="12">
        <v>4.8</v>
      </c>
      <c r="AT146" s="12">
        <v>137.4</v>
      </c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</row>
    <row r="147" spans="1:61" x14ac:dyDescent="0.2">
      <c r="A147" s="5" t="s">
        <v>339</v>
      </c>
      <c r="B147" s="5">
        <v>44</v>
      </c>
      <c r="C147" s="5" t="s">
        <v>66</v>
      </c>
      <c r="D147" s="5" t="s">
        <v>230</v>
      </c>
      <c r="E147" s="5" t="s">
        <v>3</v>
      </c>
      <c r="F147" s="5" t="s">
        <v>218</v>
      </c>
      <c r="G147" s="5" t="s">
        <v>4</v>
      </c>
      <c r="H147" s="5" t="s">
        <v>69</v>
      </c>
      <c r="I147" s="5" t="str">
        <f t="shared" si="2"/>
        <v>Tr3ExcUnin</v>
      </c>
      <c r="J147" s="5" t="s">
        <v>387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120.6</v>
      </c>
      <c r="V147" s="5">
        <v>52.4</v>
      </c>
      <c r="W147" s="5">
        <v>69.8</v>
      </c>
      <c r="X147" s="5">
        <v>70.400000000000006</v>
      </c>
      <c r="Y147" s="5">
        <v>69.2</v>
      </c>
      <c r="Z147" s="5">
        <v>69.8</v>
      </c>
      <c r="AA147" s="5">
        <v>3.9199999999999999E-2</v>
      </c>
      <c r="AB147" s="5">
        <v>3.6299999999999999E-2</v>
      </c>
      <c r="AC147" s="5">
        <v>6.7999999999999996E-3</v>
      </c>
      <c r="AD147" s="5">
        <v>109.83050847457628</v>
      </c>
      <c r="AE147" s="5">
        <v>27.2</v>
      </c>
      <c r="AF147" s="5">
        <v>21.84</v>
      </c>
      <c r="AG147" s="5">
        <v>5.3599999999999994</v>
      </c>
      <c r="AH147" s="12">
        <v>7.05</v>
      </c>
      <c r="AI147" s="12">
        <v>120</v>
      </c>
      <c r="AJ147" s="12">
        <v>207</v>
      </c>
      <c r="AK147" s="12">
        <v>563</v>
      </c>
      <c r="AL147" s="12">
        <v>3653.2</v>
      </c>
      <c r="AM147" s="12">
        <v>0</v>
      </c>
      <c r="AN147" s="12">
        <v>20.2</v>
      </c>
      <c r="AO147" s="12">
        <v>2.6</v>
      </c>
      <c r="AP147" s="12">
        <v>23.2</v>
      </c>
      <c r="AQ147" s="12">
        <v>74.2</v>
      </c>
      <c r="AR147" s="12">
        <v>6.7</v>
      </c>
      <c r="AS147" s="12">
        <v>4.5999999999999996</v>
      </c>
      <c r="AT147" s="12">
        <v>130.80000000000001</v>
      </c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</row>
    <row r="148" spans="1:61" x14ac:dyDescent="0.2">
      <c r="A148" s="5" t="s">
        <v>339</v>
      </c>
      <c r="B148" s="5">
        <v>45</v>
      </c>
      <c r="C148" s="5" t="s">
        <v>66</v>
      </c>
      <c r="D148" s="5" t="s">
        <v>234</v>
      </c>
      <c r="E148" s="5" t="s">
        <v>3</v>
      </c>
      <c r="F148" s="5" t="s">
        <v>218</v>
      </c>
      <c r="G148" s="5" t="s">
        <v>4</v>
      </c>
      <c r="H148" s="5" t="s">
        <v>69</v>
      </c>
      <c r="I148" s="5" t="str">
        <f t="shared" si="2"/>
        <v>Tr3ExcUnin</v>
      </c>
      <c r="J148" s="5" t="s">
        <v>388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122.3</v>
      </c>
      <c r="V148" s="5">
        <v>48.5</v>
      </c>
      <c r="W148" s="5">
        <v>71.3</v>
      </c>
      <c r="X148" s="5">
        <v>71</v>
      </c>
      <c r="Y148" s="5">
        <v>70.599999999999994</v>
      </c>
      <c r="Z148" s="5">
        <v>70.966666666666669</v>
      </c>
      <c r="AA148" s="5">
        <v>5.2299999999999999E-2</v>
      </c>
      <c r="AB148" s="5">
        <v>5.11E-2</v>
      </c>
      <c r="AC148" s="5">
        <v>8.0000000000000002E-3</v>
      </c>
      <c r="AD148" s="5">
        <v>102.78422273781902</v>
      </c>
      <c r="AE148" s="5">
        <v>27.77</v>
      </c>
      <c r="AF148" s="5">
        <v>21.71</v>
      </c>
      <c r="AG148" s="5">
        <v>6.0599999999999987</v>
      </c>
      <c r="AH148" s="12">
        <v>7.42</v>
      </c>
      <c r="AI148" s="12">
        <v>67</v>
      </c>
      <c r="AJ148" s="12">
        <v>91</v>
      </c>
      <c r="AK148" s="12">
        <v>513</v>
      </c>
      <c r="AL148" s="12">
        <v>4060.4</v>
      </c>
      <c r="AM148" s="12">
        <v>0</v>
      </c>
      <c r="AN148" s="12">
        <v>19.5</v>
      </c>
      <c r="AO148" s="12">
        <v>1.2</v>
      </c>
      <c r="AP148" s="12">
        <v>21.9</v>
      </c>
      <c r="AQ148" s="12">
        <v>76.900000000000006</v>
      </c>
      <c r="AR148" s="12">
        <v>4.4000000000000004</v>
      </c>
      <c r="AS148" s="12">
        <v>4.7</v>
      </c>
      <c r="AT148" s="12">
        <v>60.7</v>
      </c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</row>
    <row r="149" spans="1:61" x14ac:dyDescent="0.2">
      <c r="A149" s="5" t="s">
        <v>339</v>
      </c>
      <c r="B149" s="5">
        <v>46</v>
      </c>
      <c r="C149" s="5" t="s">
        <v>66</v>
      </c>
      <c r="D149" s="5" t="s">
        <v>238</v>
      </c>
      <c r="E149" s="5" t="s">
        <v>3</v>
      </c>
      <c r="F149" s="5" t="s">
        <v>218</v>
      </c>
      <c r="G149" s="5" t="s">
        <v>4</v>
      </c>
      <c r="H149" s="5" t="s">
        <v>69</v>
      </c>
      <c r="I149" s="5" t="str">
        <f t="shared" si="2"/>
        <v>Tr3ExcUnin</v>
      </c>
      <c r="J149" s="5" t="s">
        <v>389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120.5</v>
      </c>
      <c r="V149" s="5">
        <v>50.5</v>
      </c>
      <c r="W149" s="5">
        <v>72.400000000000006</v>
      </c>
      <c r="X149" s="5">
        <v>72.8</v>
      </c>
      <c r="Y149" s="5">
        <v>73.099999999999994</v>
      </c>
      <c r="Z149" s="5">
        <v>72.766666666666666</v>
      </c>
      <c r="AA149" s="5">
        <v>3.61E-2</v>
      </c>
      <c r="AB149" s="5">
        <v>3.6400000000000002E-2</v>
      </c>
      <c r="AC149" s="5">
        <v>6.7999999999999996E-3</v>
      </c>
      <c r="AD149" s="5">
        <v>98.986486486486484</v>
      </c>
      <c r="AE149" s="5">
        <v>29.84</v>
      </c>
      <c r="AF149" s="5">
        <v>21.76</v>
      </c>
      <c r="AG149" s="5">
        <v>8.0799999999999983</v>
      </c>
      <c r="AH149" s="12">
        <v>7.25</v>
      </c>
      <c r="AI149" s="12">
        <v>92</v>
      </c>
      <c r="AJ149" s="12">
        <v>136</v>
      </c>
      <c r="AK149" s="12">
        <v>512</v>
      </c>
      <c r="AL149" s="12">
        <v>3722.6</v>
      </c>
      <c r="AM149" s="12">
        <v>0</v>
      </c>
      <c r="AN149" s="12">
        <v>19.600000000000001</v>
      </c>
      <c r="AO149" s="12">
        <v>1.8</v>
      </c>
      <c r="AP149" s="12">
        <v>21.8</v>
      </c>
      <c r="AQ149" s="12">
        <v>76.5</v>
      </c>
      <c r="AR149" s="12">
        <v>10.1</v>
      </c>
      <c r="AS149" s="12">
        <v>4.5999999999999996</v>
      </c>
      <c r="AT149" s="12">
        <v>67.099999999999994</v>
      </c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</row>
    <row r="150" spans="1:61" x14ac:dyDescent="0.2">
      <c r="A150" s="5" t="s">
        <v>339</v>
      </c>
      <c r="B150" s="5">
        <v>47</v>
      </c>
      <c r="C150" s="5" t="s">
        <v>66</v>
      </c>
      <c r="D150" s="5" t="s">
        <v>242</v>
      </c>
      <c r="E150" s="5" t="s">
        <v>3</v>
      </c>
      <c r="F150" s="5" t="s">
        <v>218</v>
      </c>
      <c r="G150" s="5" t="s">
        <v>4</v>
      </c>
      <c r="H150" s="5" t="s">
        <v>69</v>
      </c>
      <c r="I150" s="5" t="str">
        <f t="shared" si="2"/>
        <v>Tr3ExcUnin</v>
      </c>
      <c r="J150" s="5" t="s">
        <v>390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113.4</v>
      </c>
      <c r="V150" s="5">
        <v>50.3</v>
      </c>
      <c r="W150" s="5">
        <v>72.7</v>
      </c>
      <c r="X150" s="5">
        <v>72.5</v>
      </c>
      <c r="Y150" s="5">
        <v>71</v>
      </c>
      <c r="Z150" s="5">
        <v>72.066666666666663</v>
      </c>
      <c r="AA150" s="5">
        <v>3.1600000000000003E-2</v>
      </c>
      <c r="AB150" s="5">
        <v>1.6899999999999998E-2</v>
      </c>
      <c r="AC150" s="5">
        <v>5.8999999999999999E-3</v>
      </c>
      <c r="AD150" s="5">
        <v>233.63636363636368</v>
      </c>
      <c r="AE150" s="5">
        <v>28.23</v>
      </c>
      <c r="AF150" s="5">
        <v>20.51</v>
      </c>
      <c r="AG150" s="5">
        <v>7.7199999999999989</v>
      </c>
      <c r="AH150" s="12">
        <v>7.29</v>
      </c>
      <c r="AI150" s="12">
        <v>62</v>
      </c>
      <c r="AJ150" s="12">
        <v>75</v>
      </c>
      <c r="AK150" s="12">
        <v>545</v>
      </c>
      <c r="AL150" s="12">
        <v>4389.8999999999996</v>
      </c>
      <c r="AM150" s="12">
        <v>0</v>
      </c>
      <c r="AN150" s="12">
        <v>19.7</v>
      </c>
      <c r="AO150" s="12">
        <v>1</v>
      </c>
      <c r="AP150" s="12">
        <v>23</v>
      </c>
      <c r="AQ150" s="12">
        <v>76</v>
      </c>
      <c r="AR150" s="12">
        <v>4.8</v>
      </c>
      <c r="AS150" s="12">
        <v>4.5</v>
      </c>
      <c r="AT150" s="12">
        <v>66</v>
      </c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</row>
    <row r="151" spans="1:61" x14ac:dyDescent="0.2">
      <c r="A151" s="5" t="s">
        <v>339</v>
      </c>
      <c r="B151" s="5">
        <v>48</v>
      </c>
      <c r="C151" s="5" t="s">
        <v>66</v>
      </c>
      <c r="D151" s="5" t="s">
        <v>246</v>
      </c>
      <c r="E151" s="5" t="s">
        <v>3</v>
      </c>
      <c r="F151" s="5" t="s">
        <v>218</v>
      </c>
      <c r="G151" s="5" t="s">
        <v>4</v>
      </c>
      <c r="H151" s="5" t="s">
        <v>69</v>
      </c>
      <c r="I151" s="5" t="str">
        <f t="shared" si="2"/>
        <v>Tr3ExcUnin</v>
      </c>
      <c r="J151" s="5" t="s">
        <v>391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131.6</v>
      </c>
      <c r="V151" s="5">
        <v>47.8</v>
      </c>
      <c r="W151" s="5">
        <v>73</v>
      </c>
      <c r="X151" s="5">
        <v>71.900000000000006</v>
      </c>
      <c r="Y151" s="5">
        <v>71.8</v>
      </c>
      <c r="Z151" s="5">
        <v>72.233333333333334</v>
      </c>
      <c r="AA151" s="5">
        <v>4.2799999999999998E-2</v>
      </c>
      <c r="AB151" s="5">
        <v>0.04</v>
      </c>
      <c r="AC151" s="5">
        <v>8.0999999999999996E-3</v>
      </c>
      <c r="AD151" s="5">
        <v>108.77742946708464</v>
      </c>
      <c r="AE151" s="5">
        <v>32.909999999999997</v>
      </c>
      <c r="AF151" s="5">
        <v>21.67</v>
      </c>
      <c r="AG151" s="5">
        <v>11.239999999999995</v>
      </c>
      <c r="AH151" s="12">
        <v>7.25</v>
      </c>
      <c r="AI151" s="12">
        <v>89</v>
      </c>
      <c r="AJ151" s="12">
        <v>135</v>
      </c>
      <c r="AK151" s="12">
        <v>511</v>
      </c>
      <c r="AL151" s="12">
        <v>3743.8</v>
      </c>
      <c r="AM151" s="12">
        <v>0</v>
      </c>
      <c r="AN151" s="12">
        <v>19.600000000000001</v>
      </c>
      <c r="AO151" s="12">
        <v>1.8</v>
      </c>
      <c r="AP151" s="12">
        <v>21.7</v>
      </c>
      <c r="AQ151" s="12">
        <v>76.5</v>
      </c>
      <c r="AR151" s="12">
        <v>5.4</v>
      </c>
      <c r="AS151" s="12">
        <v>4.5</v>
      </c>
      <c r="AT151" s="12">
        <v>107.4</v>
      </c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</row>
    <row r="152" spans="1:61" x14ac:dyDescent="0.2">
      <c r="A152" s="5" t="s">
        <v>339</v>
      </c>
      <c r="B152" s="5">
        <v>49</v>
      </c>
      <c r="C152" s="5" t="s">
        <v>66</v>
      </c>
      <c r="D152" s="5" t="s">
        <v>250</v>
      </c>
      <c r="E152" s="5" t="s">
        <v>3</v>
      </c>
      <c r="F152" s="5" t="s">
        <v>218</v>
      </c>
      <c r="G152" s="5" t="s">
        <v>4</v>
      </c>
      <c r="H152" s="5" t="s">
        <v>69</v>
      </c>
      <c r="I152" s="5" t="str">
        <f t="shared" si="2"/>
        <v>Tr3ExcUnin</v>
      </c>
      <c r="J152" s="5" t="s">
        <v>392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122.5</v>
      </c>
      <c r="V152" s="5">
        <v>50.6</v>
      </c>
      <c r="W152" s="5">
        <v>71.900000000000006</v>
      </c>
      <c r="X152" s="5">
        <v>70.3</v>
      </c>
      <c r="Y152" s="5">
        <v>70.599999999999994</v>
      </c>
      <c r="Z152" s="5">
        <v>70.933333333333323</v>
      </c>
      <c r="AA152" s="5">
        <v>3.7600000000000001E-2</v>
      </c>
      <c r="AB152" s="5">
        <v>3.6600000000000001E-2</v>
      </c>
      <c r="AC152" s="5">
        <v>6.1000000000000004E-3</v>
      </c>
      <c r="AD152" s="5">
        <v>103.27868852459017</v>
      </c>
      <c r="AE152" s="5">
        <v>28.13</v>
      </c>
      <c r="AF152" s="5">
        <v>21.68</v>
      </c>
      <c r="AG152" s="5">
        <v>6.4499999999999993</v>
      </c>
      <c r="AH152" s="12">
        <v>7.01</v>
      </c>
      <c r="AI152" s="12">
        <v>91</v>
      </c>
      <c r="AJ152" s="12">
        <v>172</v>
      </c>
      <c r="AK152" s="12">
        <v>586</v>
      </c>
      <c r="AL152" s="12">
        <v>3972.8</v>
      </c>
      <c r="AM152" s="12">
        <v>0</v>
      </c>
      <c r="AN152" s="12">
        <v>20.3</v>
      </c>
      <c r="AO152" s="12">
        <v>2.2000000000000002</v>
      </c>
      <c r="AP152" s="12">
        <v>24</v>
      </c>
      <c r="AQ152" s="12">
        <v>73.8</v>
      </c>
      <c r="AR152" s="12">
        <v>5.6</v>
      </c>
      <c r="AS152" s="12">
        <v>4.5999999999999996</v>
      </c>
      <c r="AT152" s="12">
        <v>132.5</v>
      </c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</row>
    <row r="153" spans="1:61" x14ac:dyDescent="0.2">
      <c r="A153" s="5" t="s">
        <v>339</v>
      </c>
      <c r="B153" s="5">
        <v>50</v>
      </c>
      <c r="C153" s="5" t="s">
        <v>66</v>
      </c>
      <c r="D153" s="5" t="s">
        <v>393</v>
      </c>
      <c r="E153" s="5" t="s">
        <v>3</v>
      </c>
      <c r="F153" s="5" t="s">
        <v>218</v>
      </c>
      <c r="G153" s="5" t="s">
        <v>4</v>
      </c>
      <c r="H153" s="5" t="s">
        <v>69</v>
      </c>
      <c r="I153" s="5" t="str">
        <f t="shared" si="2"/>
        <v>Tr3ExcUnin</v>
      </c>
      <c r="J153" s="5" t="s">
        <v>394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113.6</v>
      </c>
      <c r="V153" s="5">
        <v>48.7</v>
      </c>
      <c r="W153" s="5">
        <v>71.900000000000006</v>
      </c>
      <c r="X153" s="5">
        <v>70.3</v>
      </c>
      <c r="Y153" s="5">
        <v>70.3</v>
      </c>
      <c r="Z153" s="5">
        <v>70.833333333333329</v>
      </c>
      <c r="AA153" s="5">
        <v>3.5200000000000002E-2</v>
      </c>
      <c r="AB153" s="5">
        <v>3.8399999999999997E-2</v>
      </c>
      <c r="AC153" s="5">
        <v>6.7000000000000002E-3</v>
      </c>
      <c r="AD153" s="5">
        <v>89.905362776025243</v>
      </c>
      <c r="AE153" s="5">
        <v>28.26</v>
      </c>
      <c r="AF153" s="5">
        <v>21.82</v>
      </c>
      <c r="AG153" s="5">
        <v>6.4400000000000013</v>
      </c>
      <c r="AH153" s="12">
        <v>7.14</v>
      </c>
      <c r="AI153" s="12">
        <v>109</v>
      </c>
      <c r="AJ153" s="12">
        <v>185</v>
      </c>
      <c r="AK153" s="12">
        <v>511</v>
      </c>
      <c r="AL153" s="12">
        <v>3700.9</v>
      </c>
      <c r="AM153" s="12">
        <v>0</v>
      </c>
      <c r="AN153" s="12">
        <v>19.7</v>
      </c>
      <c r="AO153" s="12">
        <v>2.4</v>
      </c>
      <c r="AP153" s="12">
        <v>21.6</v>
      </c>
      <c r="AQ153" s="12">
        <v>76</v>
      </c>
      <c r="AR153" s="12">
        <v>5.3</v>
      </c>
      <c r="AS153" s="12">
        <v>4.7</v>
      </c>
      <c r="AT153" s="12">
        <v>82.8</v>
      </c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</row>
    <row r="154" spans="1:61" x14ac:dyDescent="0.2">
      <c r="A154" s="5" t="s">
        <v>339</v>
      </c>
      <c r="B154" s="5">
        <v>51</v>
      </c>
      <c r="C154" s="5" t="s">
        <v>66</v>
      </c>
      <c r="D154" s="5" t="s">
        <v>254</v>
      </c>
      <c r="E154" s="5" t="s">
        <v>3</v>
      </c>
      <c r="F154" s="5" t="s">
        <v>218</v>
      </c>
      <c r="G154" s="5" t="s">
        <v>0</v>
      </c>
      <c r="H154" s="5" t="s">
        <v>108</v>
      </c>
      <c r="I154" s="5" t="str">
        <f t="shared" si="2"/>
        <v>Tr3ExcInoc</v>
      </c>
      <c r="J154" s="5" t="s">
        <v>395</v>
      </c>
      <c r="K154" s="5">
        <v>100</v>
      </c>
      <c r="L154" s="5">
        <v>1</v>
      </c>
      <c r="M154" s="5">
        <v>1.5707963267948966</v>
      </c>
      <c r="N154" s="5">
        <v>1</v>
      </c>
      <c r="O154" s="5">
        <v>0.16666666666666663</v>
      </c>
      <c r="P154" s="5">
        <v>0.42053433528396506</v>
      </c>
      <c r="Q154" s="5">
        <v>16.666666666666664</v>
      </c>
      <c r="R154" s="5">
        <v>0</v>
      </c>
      <c r="S154" s="5">
        <v>0</v>
      </c>
      <c r="T154" s="5">
        <v>0</v>
      </c>
      <c r="U154" s="5">
        <v>127.5</v>
      </c>
      <c r="V154" s="5">
        <v>49.5</v>
      </c>
      <c r="W154" s="5">
        <v>73.3</v>
      </c>
      <c r="X154" s="5">
        <v>72.8</v>
      </c>
      <c r="Y154" s="5">
        <v>72.3</v>
      </c>
      <c r="Z154" s="5">
        <v>72.8</v>
      </c>
      <c r="AA154" s="5">
        <v>4.8399999999999999E-2</v>
      </c>
      <c r="AB154" s="5">
        <v>4.8300000000000003E-2</v>
      </c>
      <c r="AC154" s="5">
        <v>9.2999999999999992E-3</v>
      </c>
      <c r="AD154" s="5">
        <v>100.25641025641023</v>
      </c>
      <c r="AE154" s="5">
        <v>32.4</v>
      </c>
      <c r="AF154" s="5">
        <v>21.67</v>
      </c>
      <c r="AG154" s="5">
        <v>10.729999999999997</v>
      </c>
      <c r="AH154" s="12">
        <v>7.37</v>
      </c>
      <c r="AI154" s="12">
        <v>99</v>
      </c>
      <c r="AJ154" s="12">
        <v>141</v>
      </c>
      <c r="AK154" s="12">
        <v>448</v>
      </c>
      <c r="AL154" s="12">
        <v>3913.8</v>
      </c>
      <c r="AM154" s="12">
        <v>0</v>
      </c>
      <c r="AN154" s="12">
        <v>19.100000000000001</v>
      </c>
      <c r="AO154" s="12">
        <v>1.9</v>
      </c>
      <c r="AP154" s="12">
        <v>19.600000000000001</v>
      </c>
      <c r="AQ154" s="12">
        <v>78.599999999999994</v>
      </c>
      <c r="AR154" s="12">
        <v>5</v>
      </c>
      <c r="AS154" s="12">
        <v>6.1</v>
      </c>
      <c r="AT154" s="12">
        <v>118.9</v>
      </c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</row>
    <row r="155" spans="1:61" x14ac:dyDescent="0.2">
      <c r="A155" s="5" t="s">
        <v>339</v>
      </c>
      <c r="B155" s="5">
        <v>52</v>
      </c>
      <c r="C155" s="5" t="s">
        <v>66</v>
      </c>
      <c r="D155" s="5" t="s">
        <v>258</v>
      </c>
      <c r="E155" s="5" t="s">
        <v>3</v>
      </c>
      <c r="F155" s="5" t="s">
        <v>218</v>
      </c>
      <c r="G155" s="5" t="s">
        <v>0</v>
      </c>
      <c r="H155" s="5" t="s">
        <v>108</v>
      </c>
      <c r="I155" s="5" t="str">
        <f t="shared" si="2"/>
        <v>Tr3ExcInoc</v>
      </c>
      <c r="J155" s="5" t="s">
        <v>396</v>
      </c>
      <c r="K155" s="5">
        <v>66.666700000000006</v>
      </c>
      <c r="L155" s="5">
        <v>0.66666700000000001</v>
      </c>
      <c r="M155" s="5">
        <v>0.95531697167794416</v>
      </c>
      <c r="N155" s="5">
        <v>3</v>
      </c>
      <c r="O155" s="5">
        <v>0.5</v>
      </c>
      <c r="P155" s="5">
        <v>0.78539816339744839</v>
      </c>
      <c r="Q155" s="5">
        <v>50</v>
      </c>
      <c r="R155" s="5">
        <v>0</v>
      </c>
      <c r="S155" s="5">
        <v>0</v>
      </c>
      <c r="T155" s="5">
        <v>0</v>
      </c>
      <c r="U155" s="5">
        <v>129.30000000000001</v>
      </c>
      <c r="V155" s="5">
        <v>50.6</v>
      </c>
      <c r="W155" s="5">
        <v>72.8</v>
      </c>
      <c r="X155" s="5">
        <v>71.599999999999994</v>
      </c>
      <c r="Y155" s="5">
        <v>71.900000000000006</v>
      </c>
      <c r="Z155" s="5">
        <v>72.099999999999994</v>
      </c>
      <c r="AA155" s="5">
        <v>4.1000000000000002E-2</v>
      </c>
      <c r="AB155" s="5">
        <v>3.8899999999999997E-2</v>
      </c>
      <c r="AC155" s="5">
        <v>7.7999999999999996E-3</v>
      </c>
      <c r="AD155" s="5">
        <v>106.75241157556272</v>
      </c>
      <c r="AE155" s="5">
        <v>30.08</v>
      </c>
      <c r="AF155" s="5">
        <v>21.67</v>
      </c>
      <c r="AG155" s="5">
        <v>8.4099999999999966</v>
      </c>
      <c r="AH155" s="12">
        <v>7.04</v>
      </c>
      <c r="AI155" s="12">
        <v>99</v>
      </c>
      <c r="AJ155" s="12">
        <v>215</v>
      </c>
      <c r="AK155" s="12">
        <v>524</v>
      </c>
      <c r="AL155" s="12">
        <v>4153.8999999999996</v>
      </c>
      <c r="AM155" s="12">
        <v>0</v>
      </c>
      <c r="AN155" s="12">
        <v>19.899999999999999</v>
      </c>
      <c r="AO155" s="12">
        <v>2.8</v>
      </c>
      <c r="AP155" s="12">
        <v>21.9</v>
      </c>
      <c r="AQ155" s="12">
        <v>75.3</v>
      </c>
      <c r="AR155" s="12">
        <v>4.9000000000000004</v>
      </c>
      <c r="AS155" s="12">
        <v>6.3</v>
      </c>
      <c r="AT155" s="12">
        <v>150.69999999999999</v>
      </c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</row>
    <row r="156" spans="1:61" x14ac:dyDescent="0.2">
      <c r="A156" s="5" t="s">
        <v>339</v>
      </c>
      <c r="B156" s="5">
        <v>53</v>
      </c>
      <c r="C156" s="5" t="s">
        <v>66</v>
      </c>
      <c r="D156" s="5" t="s">
        <v>262</v>
      </c>
      <c r="E156" s="5" t="s">
        <v>3</v>
      </c>
      <c r="F156" s="5" t="s">
        <v>218</v>
      </c>
      <c r="G156" s="5" t="s">
        <v>0</v>
      </c>
      <c r="H156" s="5" t="s">
        <v>108</v>
      </c>
      <c r="I156" s="5" t="str">
        <f t="shared" si="2"/>
        <v>Tr3ExcInoc</v>
      </c>
      <c r="J156" s="5" t="s">
        <v>397</v>
      </c>
      <c r="K156" s="5">
        <v>80</v>
      </c>
      <c r="L156" s="5">
        <v>0.8</v>
      </c>
      <c r="M156" s="5">
        <v>1.1071487177940904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124.3</v>
      </c>
      <c r="V156" s="5">
        <v>51.7</v>
      </c>
      <c r="W156" s="5">
        <v>71</v>
      </c>
      <c r="X156" s="5">
        <v>72.099999999999994</v>
      </c>
      <c r="Y156" s="5">
        <v>71.400000000000006</v>
      </c>
      <c r="Z156" s="5">
        <v>71.5</v>
      </c>
      <c r="AA156" s="5">
        <v>5.0299999999999997E-2</v>
      </c>
      <c r="AB156" s="5">
        <v>4.9599999999999998E-2</v>
      </c>
      <c r="AC156" s="5">
        <v>8.9999999999999993E-3</v>
      </c>
      <c r="AD156" s="5">
        <v>101.72413793103448</v>
      </c>
      <c r="AE156" s="5">
        <v>28.35</v>
      </c>
      <c r="AF156" s="5">
        <v>21.61</v>
      </c>
      <c r="AG156" s="5">
        <v>6.740000000000002</v>
      </c>
      <c r="AH156" s="12">
        <v>7.04</v>
      </c>
      <c r="AI156" s="12">
        <v>106</v>
      </c>
      <c r="AJ156" s="12">
        <v>243</v>
      </c>
      <c r="AK156" s="12">
        <v>611</v>
      </c>
      <c r="AL156" s="12">
        <v>4724.2</v>
      </c>
      <c r="AM156" s="12">
        <v>0</v>
      </c>
      <c r="AN156" s="12">
        <v>20.7</v>
      </c>
      <c r="AO156" s="12">
        <v>3</v>
      </c>
      <c r="AP156" s="12">
        <v>24.6</v>
      </c>
      <c r="AQ156" s="12">
        <v>72.400000000000006</v>
      </c>
      <c r="AR156" s="12">
        <v>4.9000000000000004</v>
      </c>
      <c r="AS156" s="12">
        <v>5.8</v>
      </c>
      <c r="AT156" s="12">
        <v>373.2</v>
      </c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</row>
    <row r="157" spans="1:61" x14ac:dyDescent="0.2">
      <c r="A157" s="5" t="s">
        <v>339</v>
      </c>
      <c r="B157" s="5">
        <v>54</v>
      </c>
      <c r="C157" s="5" t="s">
        <v>66</v>
      </c>
      <c r="D157" s="5" t="s">
        <v>266</v>
      </c>
      <c r="E157" s="5" t="s">
        <v>3</v>
      </c>
      <c r="F157" s="5" t="s">
        <v>218</v>
      </c>
      <c r="G157" s="5" t="s">
        <v>0</v>
      </c>
      <c r="H157" s="5" t="s">
        <v>108</v>
      </c>
      <c r="I157" s="5" t="str">
        <f t="shared" si="2"/>
        <v>Tr3ExcInoc</v>
      </c>
      <c r="J157" s="5" t="s">
        <v>398</v>
      </c>
      <c r="K157" s="5">
        <v>66.666700000000006</v>
      </c>
      <c r="L157" s="5">
        <v>0.66666700000000001</v>
      </c>
      <c r="M157" s="5">
        <v>0.95531697167794416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134.4</v>
      </c>
      <c r="V157" s="5">
        <v>56.8</v>
      </c>
      <c r="W157" s="5">
        <v>71.400000000000006</v>
      </c>
      <c r="X157" s="5">
        <v>70.400000000000006</v>
      </c>
      <c r="Y157" s="5">
        <v>70.599999999999994</v>
      </c>
      <c r="Z157" s="5">
        <v>70.8</v>
      </c>
      <c r="AA157" s="5">
        <v>5.33E-2</v>
      </c>
      <c r="AB157" s="5">
        <v>5.2699999999999997E-2</v>
      </c>
      <c r="AC157" s="5">
        <v>9.1000000000000004E-3</v>
      </c>
      <c r="AD157" s="5">
        <v>101.37614678899082</v>
      </c>
      <c r="AE157" s="5">
        <v>31.27</v>
      </c>
      <c r="AF157" s="5">
        <v>21.83</v>
      </c>
      <c r="AG157" s="5">
        <v>9.4400000000000013</v>
      </c>
      <c r="AH157" s="12">
        <v>6.93</v>
      </c>
      <c r="AI157" s="12">
        <v>120</v>
      </c>
      <c r="AJ157" s="12">
        <v>251</v>
      </c>
      <c r="AK157" s="12">
        <v>675</v>
      </c>
      <c r="AL157" s="12">
        <v>4699.6000000000004</v>
      </c>
      <c r="AM157" s="12">
        <v>0</v>
      </c>
      <c r="AN157" s="12">
        <v>21.3</v>
      </c>
      <c r="AO157" s="12">
        <v>3</v>
      </c>
      <c r="AP157" s="12">
        <v>26.4</v>
      </c>
      <c r="AQ157" s="12">
        <v>70.5</v>
      </c>
      <c r="AR157" s="12">
        <v>4.8</v>
      </c>
      <c r="AS157" s="12">
        <v>5.5</v>
      </c>
      <c r="AT157" s="12">
        <v>300.10000000000002</v>
      </c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</row>
    <row r="158" spans="1:61" x14ac:dyDescent="0.2">
      <c r="A158" s="5" t="s">
        <v>339</v>
      </c>
      <c r="B158" s="5">
        <v>55</v>
      </c>
      <c r="C158" s="5" t="s">
        <v>66</v>
      </c>
      <c r="D158" s="5" t="s">
        <v>270</v>
      </c>
      <c r="E158" s="5" t="s">
        <v>3</v>
      </c>
      <c r="F158" s="5" t="s">
        <v>218</v>
      </c>
      <c r="G158" s="5" t="s">
        <v>0</v>
      </c>
      <c r="H158" s="5" t="s">
        <v>108</v>
      </c>
      <c r="I158" s="5" t="str">
        <f t="shared" si="2"/>
        <v>Tr3ExcInoc</v>
      </c>
      <c r="J158" s="5" t="s">
        <v>399</v>
      </c>
      <c r="K158" s="5">
        <v>80</v>
      </c>
      <c r="L158" s="5">
        <v>0.8</v>
      </c>
      <c r="M158" s="5">
        <v>1.1071487177940904</v>
      </c>
      <c r="N158" s="5">
        <v>2</v>
      </c>
      <c r="O158" s="5">
        <v>0.33333333333333326</v>
      </c>
      <c r="P158" s="5">
        <v>0.61547970867038726</v>
      </c>
      <c r="Q158" s="5">
        <v>33.333333333333329</v>
      </c>
      <c r="R158" s="5">
        <v>0</v>
      </c>
      <c r="S158" s="5">
        <v>0</v>
      </c>
      <c r="T158" s="5">
        <v>0</v>
      </c>
      <c r="U158" s="5">
        <v>111.2</v>
      </c>
      <c r="V158" s="5">
        <v>44.8</v>
      </c>
      <c r="W158" s="5">
        <v>72.599999999999994</v>
      </c>
      <c r="X158" s="5">
        <v>73.099999999999994</v>
      </c>
      <c r="Y158" s="5">
        <v>71.8</v>
      </c>
      <c r="Z158" s="5">
        <v>72.5</v>
      </c>
      <c r="AA158" s="5">
        <v>4.2000000000000003E-2</v>
      </c>
      <c r="AB158" s="5">
        <v>4.0099999999999997E-2</v>
      </c>
      <c r="AC158" s="5">
        <v>7.1000000000000004E-3</v>
      </c>
      <c r="AD158" s="5">
        <v>105.75757575757578</v>
      </c>
      <c r="AE158" s="5">
        <v>26.62</v>
      </c>
      <c r="AF158" s="5">
        <v>21.26</v>
      </c>
      <c r="AG158" s="5">
        <v>5.3599999999999994</v>
      </c>
      <c r="AH158" s="12">
        <v>7.56</v>
      </c>
      <c r="AI158" s="12">
        <v>68</v>
      </c>
      <c r="AJ158" s="12">
        <v>93</v>
      </c>
      <c r="AK158" s="12">
        <v>499</v>
      </c>
      <c r="AL158" s="12">
        <v>4847.3</v>
      </c>
      <c r="AM158" s="12">
        <v>0</v>
      </c>
      <c r="AN158" s="12">
        <v>19.399999999999999</v>
      </c>
      <c r="AO158" s="12">
        <v>1.2</v>
      </c>
      <c r="AP158" s="12">
        <v>21.4</v>
      </c>
      <c r="AQ158" s="12">
        <v>77.3</v>
      </c>
      <c r="AR158" s="12">
        <v>4</v>
      </c>
      <c r="AS158" s="12">
        <v>5.2</v>
      </c>
      <c r="AT158" s="12">
        <v>49.9</v>
      </c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</row>
    <row r="159" spans="1:61" x14ac:dyDescent="0.2">
      <c r="A159" s="5" t="s">
        <v>339</v>
      </c>
      <c r="B159" s="5">
        <v>56</v>
      </c>
      <c r="C159" s="5" t="s">
        <v>66</v>
      </c>
      <c r="D159" s="5" t="s">
        <v>274</v>
      </c>
      <c r="E159" s="5" t="s">
        <v>3</v>
      </c>
      <c r="F159" s="5" t="s">
        <v>218</v>
      </c>
      <c r="G159" s="5" t="s">
        <v>0</v>
      </c>
      <c r="H159" s="5" t="s">
        <v>108</v>
      </c>
      <c r="I159" s="5" t="str">
        <f t="shared" si="2"/>
        <v>Tr3ExcInoc</v>
      </c>
      <c r="J159" s="5" t="s">
        <v>400</v>
      </c>
      <c r="K159" s="5">
        <v>60</v>
      </c>
      <c r="L159" s="5">
        <v>0.6</v>
      </c>
      <c r="M159" s="5">
        <v>0.88607712379261372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111.7</v>
      </c>
      <c r="V159" s="5">
        <v>56.6</v>
      </c>
      <c r="W159" s="5">
        <v>72.7</v>
      </c>
      <c r="X159" s="5">
        <v>70</v>
      </c>
      <c r="Y159" s="5">
        <v>71.8</v>
      </c>
      <c r="Z159" s="5">
        <v>71.5</v>
      </c>
      <c r="AA159" s="5">
        <v>4.4400000000000002E-2</v>
      </c>
      <c r="AB159" s="5">
        <v>4.5900000000000003E-2</v>
      </c>
      <c r="AC159" s="5">
        <v>8.6E-3</v>
      </c>
      <c r="AD159" s="5">
        <v>95.978552278820374</v>
      </c>
      <c r="AE159" s="5">
        <v>27.38</v>
      </c>
      <c r="AF159" s="5">
        <v>21.81</v>
      </c>
      <c r="AG159" s="5">
        <v>5.57</v>
      </c>
      <c r="AH159" s="12">
        <v>7.21</v>
      </c>
      <c r="AI159" s="12">
        <v>102</v>
      </c>
      <c r="AJ159" s="12">
        <v>203</v>
      </c>
      <c r="AK159" s="12">
        <v>362</v>
      </c>
      <c r="AL159" s="12">
        <v>4025.4</v>
      </c>
      <c r="AM159" s="12">
        <v>0</v>
      </c>
      <c r="AN159" s="12">
        <v>18.5</v>
      </c>
      <c r="AO159" s="12">
        <v>2.8</v>
      </c>
      <c r="AP159" s="12">
        <v>16.3</v>
      </c>
      <c r="AQ159" s="12">
        <v>80.900000000000006</v>
      </c>
      <c r="AR159" s="12">
        <v>5.8</v>
      </c>
      <c r="AS159" s="12">
        <v>6.6</v>
      </c>
      <c r="AT159" s="12">
        <v>219.1</v>
      </c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</row>
    <row r="160" spans="1:61" x14ac:dyDescent="0.2">
      <c r="A160" s="5" t="s">
        <v>339</v>
      </c>
      <c r="B160" s="5">
        <v>57</v>
      </c>
      <c r="C160" s="5" t="s">
        <v>66</v>
      </c>
      <c r="D160" s="5" t="s">
        <v>278</v>
      </c>
      <c r="E160" s="5" t="s">
        <v>3</v>
      </c>
      <c r="F160" s="5" t="s">
        <v>218</v>
      </c>
      <c r="G160" s="5" t="s">
        <v>0</v>
      </c>
      <c r="H160" s="5" t="s">
        <v>108</v>
      </c>
      <c r="I160" s="5" t="str">
        <f t="shared" si="2"/>
        <v>Tr3ExcInoc</v>
      </c>
      <c r="J160" s="5" t="s">
        <v>401</v>
      </c>
      <c r="K160" s="5">
        <v>80</v>
      </c>
      <c r="L160" s="5">
        <v>0.8</v>
      </c>
      <c r="M160" s="5">
        <v>1.1071487177940904</v>
      </c>
      <c r="N160" s="5">
        <v>5</v>
      </c>
      <c r="O160" s="5">
        <v>0.83333333333333348</v>
      </c>
      <c r="P160" s="5">
        <v>1.1502619915109316</v>
      </c>
      <c r="Q160" s="5">
        <v>83.333333333333343</v>
      </c>
      <c r="R160" s="5">
        <v>0</v>
      </c>
      <c r="S160" s="5">
        <v>0</v>
      </c>
      <c r="T160" s="5">
        <v>0</v>
      </c>
      <c r="U160" s="5">
        <v>125.2</v>
      </c>
      <c r="V160" s="5">
        <v>50.5</v>
      </c>
      <c r="W160" s="5">
        <v>71.900000000000006</v>
      </c>
      <c r="X160" s="5">
        <v>72</v>
      </c>
      <c r="Y160" s="5">
        <v>72.900000000000006</v>
      </c>
      <c r="Z160" s="5">
        <v>72.266666666666666</v>
      </c>
      <c r="AA160" s="5">
        <v>4.0099999999999997E-2</v>
      </c>
      <c r="AB160" s="5">
        <v>4.0800000000000003E-2</v>
      </c>
      <c r="AC160" s="5">
        <v>6.7999999999999996E-3</v>
      </c>
      <c r="AD160" s="5">
        <v>97.941176470588218</v>
      </c>
      <c r="AE160" s="5">
        <v>32.21</v>
      </c>
      <c r="AF160" s="5">
        <v>21.88</v>
      </c>
      <c r="AG160" s="5">
        <v>10.330000000000002</v>
      </c>
      <c r="AH160" s="12">
        <v>7.22</v>
      </c>
      <c r="AI160" s="12">
        <v>93</v>
      </c>
      <c r="AJ160" s="12">
        <v>131</v>
      </c>
      <c r="AK160" s="12">
        <v>546</v>
      </c>
      <c r="AL160" s="12">
        <v>4191.7</v>
      </c>
      <c r="AM160" s="12">
        <v>0</v>
      </c>
      <c r="AN160" s="12">
        <v>19.899999999999999</v>
      </c>
      <c r="AO160" s="12">
        <v>1.7</v>
      </c>
      <c r="AP160" s="12">
        <v>22.9</v>
      </c>
      <c r="AQ160" s="12">
        <v>75.400000000000006</v>
      </c>
      <c r="AR160" s="12">
        <v>4.7</v>
      </c>
      <c r="AS160" s="12">
        <v>5</v>
      </c>
      <c r="AT160" s="12">
        <v>133.19999999999999</v>
      </c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</row>
    <row r="161" spans="1:61" x14ac:dyDescent="0.2">
      <c r="A161" s="5" t="s">
        <v>339</v>
      </c>
      <c r="B161" s="5">
        <v>58</v>
      </c>
      <c r="C161" s="5" t="s">
        <v>66</v>
      </c>
      <c r="D161" s="5" t="s">
        <v>282</v>
      </c>
      <c r="E161" s="5" t="s">
        <v>3</v>
      </c>
      <c r="F161" s="5" t="s">
        <v>218</v>
      </c>
      <c r="G161" s="5" t="s">
        <v>0</v>
      </c>
      <c r="H161" s="5" t="s">
        <v>108</v>
      </c>
      <c r="I161" s="5" t="str">
        <f t="shared" si="2"/>
        <v>Tr3ExcInoc</v>
      </c>
      <c r="J161" s="5" t="s">
        <v>402</v>
      </c>
      <c r="K161" s="5">
        <v>93.333299999999994</v>
      </c>
      <c r="L161" s="5">
        <v>0.93333299999999997</v>
      </c>
      <c r="M161" s="5">
        <v>1.309638247739543</v>
      </c>
      <c r="N161" s="5">
        <v>1</v>
      </c>
      <c r="O161" s="5">
        <v>0.16666666666666663</v>
      </c>
      <c r="P161" s="5">
        <v>0.42053433528396506</v>
      </c>
      <c r="Q161" s="5">
        <v>16.666666666666664</v>
      </c>
      <c r="R161" s="5">
        <v>0</v>
      </c>
      <c r="S161" s="5">
        <v>0</v>
      </c>
      <c r="T161" s="5">
        <v>0</v>
      </c>
      <c r="U161" s="5">
        <v>130.4</v>
      </c>
      <c r="V161" s="5">
        <v>47.4</v>
      </c>
      <c r="W161" s="5">
        <v>71.8</v>
      </c>
      <c r="X161" s="5">
        <v>71.3</v>
      </c>
      <c r="Y161" s="5">
        <v>70.400000000000006</v>
      </c>
      <c r="Z161" s="5">
        <v>71.166666666666671</v>
      </c>
      <c r="AA161" s="5">
        <v>4.2000000000000003E-2</v>
      </c>
      <c r="AB161" s="5">
        <v>2.5000000000000001E-2</v>
      </c>
      <c r="AC161" s="5">
        <v>6.8999999999999999E-3</v>
      </c>
      <c r="AD161" s="5">
        <v>193.92265193370167</v>
      </c>
      <c r="AE161" s="5">
        <v>26.5</v>
      </c>
      <c r="AF161" s="5">
        <v>21.79</v>
      </c>
      <c r="AG161" s="5">
        <v>4.7100000000000009</v>
      </c>
      <c r="AH161" s="12">
        <v>6.91</v>
      </c>
      <c r="AI161" s="12">
        <v>100</v>
      </c>
      <c r="AJ161" s="12">
        <v>213</v>
      </c>
      <c r="AK161" s="12">
        <v>596</v>
      </c>
      <c r="AL161" s="12">
        <v>4387.2</v>
      </c>
      <c r="AM161" s="12">
        <v>0</v>
      </c>
      <c r="AN161" s="12">
        <v>20.5</v>
      </c>
      <c r="AO161" s="12">
        <v>2.7</v>
      </c>
      <c r="AP161" s="12">
        <v>24.2</v>
      </c>
      <c r="AQ161" s="12">
        <v>73.099999999999994</v>
      </c>
      <c r="AR161" s="12">
        <v>5.9</v>
      </c>
      <c r="AS161" s="12">
        <v>5.2</v>
      </c>
      <c r="AT161" s="12">
        <v>132.4</v>
      </c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</row>
    <row r="162" spans="1:61" x14ac:dyDescent="0.2">
      <c r="A162" s="5" t="s">
        <v>339</v>
      </c>
      <c r="B162" s="5">
        <v>59</v>
      </c>
      <c r="C162" s="5" t="s">
        <v>66</v>
      </c>
      <c r="D162" s="5" t="s">
        <v>286</v>
      </c>
      <c r="E162" s="5" t="s">
        <v>3</v>
      </c>
      <c r="F162" s="5" t="s">
        <v>218</v>
      </c>
      <c r="G162" s="5" t="s">
        <v>0</v>
      </c>
      <c r="H162" s="5" t="s">
        <v>108</v>
      </c>
      <c r="I162" s="5" t="str">
        <f t="shared" si="2"/>
        <v>Tr3ExcInoc</v>
      </c>
      <c r="J162" s="5" t="s">
        <v>403</v>
      </c>
      <c r="K162" s="5">
        <v>86.666699999999992</v>
      </c>
      <c r="L162" s="5">
        <v>0.86666699999999997</v>
      </c>
      <c r="M162" s="5">
        <v>1.1970046422509835</v>
      </c>
      <c r="N162" s="5">
        <v>1</v>
      </c>
      <c r="O162" s="5">
        <v>0.16666666666666663</v>
      </c>
      <c r="P162" s="5">
        <v>0.42053433528396506</v>
      </c>
      <c r="Q162" s="5">
        <v>16.666666666666664</v>
      </c>
      <c r="R162" s="5">
        <v>0</v>
      </c>
      <c r="S162" s="5">
        <v>0</v>
      </c>
      <c r="T162" s="5">
        <v>0</v>
      </c>
      <c r="U162" s="5">
        <v>104</v>
      </c>
      <c r="V162" s="5">
        <v>40.4</v>
      </c>
      <c r="W162" s="5">
        <v>69.8</v>
      </c>
      <c r="X162" s="5">
        <v>69.900000000000006</v>
      </c>
      <c r="Y162" s="5">
        <v>71.599999999999994</v>
      </c>
      <c r="Z162" s="5">
        <v>70.433333333333323</v>
      </c>
      <c r="AA162" s="5">
        <v>4.5100000000000001E-2</v>
      </c>
      <c r="AB162" s="5">
        <v>4.3400000000000001E-2</v>
      </c>
      <c r="AC162" s="5">
        <v>8.2000000000000007E-3</v>
      </c>
      <c r="AD162" s="5">
        <v>104.82954545454545</v>
      </c>
      <c r="AE162" s="5">
        <v>25.31</v>
      </c>
      <c r="AF162" s="5">
        <v>22.09</v>
      </c>
      <c r="AG162" s="5">
        <v>3.2199999999999989</v>
      </c>
      <c r="AH162" s="12">
        <v>7.04</v>
      </c>
      <c r="AI162" s="12">
        <v>99</v>
      </c>
      <c r="AJ162" s="12">
        <v>208</v>
      </c>
      <c r="AK162" s="12">
        <v>627</v>
      </c>
      <c r="AL162" s="12">
        <v>4622.3</v>
      </c>
      <c r="AM162" s="12">
        <v>0</v>
      </c>
      <c r="AN162" s="12">
        <v>20.8</v>
      </c>
      <c r="AO162" s="12">
        <v>2.6</v>
      </c>
      <c r="AP162" s="12">
        <v>25.2</v>
      </c>
      <c r="AQ162" s="12">
        <v>72.3</v>
      </c>
      <c r="AR162" s="12">
        <v>5.6</v>
      </c>
      <c r="AS162" s="12">
        <v>5.4</v>
      </c>
      <c r="AT162" s="12">
        <v>125.3</v>
      </c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</row>
    <row r="163" spans="1:61" x14ac:dyDescent="0.2">
      <c r="A163" s="5" t="s">
        <v>339</v>
      </c>
      <c r="B163" s="5">
        <v>60</v>
      </c>
      <c r="C163" s="5" t="s">
        <v>66</v>
      </c>
      <c r="D163" s="5" t="s">
        <v>404</v>
      </c>
      <c r="E163" s="5" t="s">
        <v>3</v>
      </c>
      <c r="F163" s="5" t="s">
        <v>218</v>
      </c>
      <c r="G163" s="5" t="s">
        <v>0</v>
      </c>
      <c r="H163" s="5" t="s">
        <v>108</v>
      </c>
      <c r="I163" s="5" t="str">
        <f t="shared" si="2"/>
        <v>Tr3ExcInoc</v>
      </c>
      <c r="J163" s="5" t="s">
        <v>405</v>
      </c>
      <c r="K163" s="5">
        <v>66.666700000000006</v>
      </c>
      <c r="L163" s="5">
        <v>0.66666700000000001</v>
      </c>
      <c r="M163" s="5">
        <v>0.95531697167794416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120.6</v>
      </c>
      <c r="V163" s="5">
        <v>47.3</v>
      </c>
      <c r="W163" s="5">
        <v>70.900000000000006</v>
      </c>
      <c r="X163" s="5">
        <v>71</v>
      </c>
      <c r="Y163" s="5">
        <v>71.8</v>
      </c>
      <c r="Z163" s="5">
        <v>71.233333333333334</v>
      </c>
      <c r="AA163" s="5">
        <v>4.5600000000000002E-2</v>
      </c>
      <c r="AB163" s="5">
        <v>4.6100000000000002E-2</v>
      </c>
      <c r="AC163" s="5">
        <v>8.0999999999999996E-3</v>
      </c>
      <c r="AD163" s="5">
        <v>98.68421052631578</v>
      </c>
      <c r="AE163" s="5">
        <v>26.28</v>
      </c>
      <c r="AF163" s="5">
        <v>21.64</v>
      </c>
      <c r="AG163" s="5">
        <v>4.6400000000000006</v>
      </c>
      <c r="AH163" s="12">
        <v>7.11</v>
      </c>
      <c r="AI163" s="12">
        <v>118</v>
      </c>
      <c r="AJ163" s="12">
        <v>214</v>
      </c>
      <c r="AK163" s="12">
        <v>668</v>
      </c>
      <c r="AL163" s="12">
        <v>5106.2</v>
      </c>
      <c r="AM163" s="12">
        <v>0</v>
      </c>
      <c r="AN163" s="12">
        <v>21.1</v>
      </c>
      <c r="AO163" s="12">
        <v>2.6</v>
      </c>
      <c r="AP163" s="12">
        <v>26.4</v>
      </c>
      <c r="AQ163" s="12">
        <v>71</v>
      </c>
      <c r="AR163" s="12">
        <v>4.9000000000000004</v>
      </c>
      <c r="AS163" s="12">
        <v>5.6</v>
      </c>
      <c r="AT163" s="12">
        <v>164</v>
      </c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</row>
    <row r="164" spans="1:6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</row>
    <row r="165" spans="1:6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</row>
    <row r="166" spans="1:6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</row>
    <row r="167" spans="1:6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</row>
    <row r="168" spans="1:6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</row>
    <row r="169" spans="1:6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</row>
    <row r="170" spans="1:6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</row>
    <row r="171" spans="1:6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</row>
    <row r="172" spans="1:6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</row>
    <row r="173" spans="1:6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</row>
    <row r="174" spans="1:6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</row>
    <row r="175" spans="1:6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</row>
    <row r="176" spans="1:6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</row>
    <row r="177" spans="1:6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</row>
    <row r="178" spans="1:6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2021-11-28T21:18:16Z</dcterms:created>
  <dcterms:modified xsi:type="dcterms:W3CDTF">2022-03-01T15:57:25Z</dcterms:modified>
  <cp:category/>
  <cp:contentStatus/>
</cp:coreProperties>
</file>