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0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3" i="1"/>
  <c r="K12"/>
  <c r="K11"/>
  <c r="J11"/>
  <c r="K10"/>
  <c r="K9"/>
  <c r="G9"/>
  <c r="G10" s="1"/>
  <c r="K6"/>
  <c r="J6"/>
  <c r="G6"/>
  <c r="K5"/>
  <c r="K4"/>
</calcChain>
</file>

<file path=xl/sharedStrings.xml><?xml version="1.0" encoding="utf-8"?>
<sst xmlns="http://schemas.openxmlformats.org/spreadsheetml/2006/main" count="70" uniqueCount="25">
  <si>
    <t>Avg Cost</t>
  </si>
  <si>
    <t>#</t>
  </si>
  <si>
    <t>B/S</t>
  </si>
  <si>
    <t>Symbol</t>
  </si>
  <si>
    <t>Q</t>
  </si>
  <si>
    <t>P</t>
  </si>
  <si>
    <t>Cost</t>
  </si>
  <si>
    <t>Total cost</t>
  </si>
  <si>
    <t>Total Q</t>
  </si>
  <si>
    <t>Avg P</t>
  </si>
  <si>
    <t>Realized gain</t>
  </si>
  <si>
    <t>B</t>
  </si>
  <si>
    <t>AAAA</t>
  </si>
  <si>
    <t>S</t>
  </si>
  <si>
    <t>today</t>
  </si>
  <si>
    <t>N/A</t>
  </si>
  <si>
    <t>BBBB</t>
  </si>
  <si>
    <t>$12.00</t>
  </si>
  <si>
    <t>FIFO</t>
  </si>
  <si>
    <t>In summary, as of today, the realized + unrealized gain for AAAA :  $750, for BBBB : $30</t>
  </si>
  <si>
    <t>Both methods yield same results.</t>
  </si>
  <si>
    <t xml:space="preserve">Unrealized gain </t>
    <phoneticPr fontId="3" type="noConversion"/>
  </si>
  <si>
    <t xml:space="preserve">as of today 2.30 and 12.20, </t>
    <phoneticPr fontId="3" type="noConversion"/>
  </si>
  <si>
    <t>For avg cost, unrealized gain is for the transaction day</t>
    <phoneticPr fontId="3" type="noConversion"/>
  </si>
  <si>
    <t>For FIFO, unrealized gain is for today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</si>
</sst>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[$$-409]#,##0.00;[Red]\-[$$-409]#,##0.00"/>
  </numFmts>
  <fonts count="4"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tabSelected="1" zoomScaleNormal="100" workbookViewId="0">
      <selection activeCell="A3" sqref="A3"/>
    </sheetView>
  </sheetViews>
  <sheetFormatPr defaultRowHeight="12.75"/>
  <cols>
    <col min="1" max="1" width="9.85546875" customWidth="1"/>
    <col min="2" max="2" width="7.28515625"/>
    <col min="3" max="3" width="11.28515625"/>
    <col min="4" max="4" width="8.5703125" customWidth="1"/>
    <col min="5" max="5" width="11.85546875"/>
    <col min="6" max="6" width="10.7109375" style="1"/>
    <col min="7" max="7" width="13" style="1"/>
    <col min="8" max="8" width="15.7109375" style="2" customWidth="1"/>
    <col min="9" max="9" width="13" style="1"/>
    <col min="10" max="10" width="13" style="2"/>
    <col min="11" max="11" width="15.85546875" style="2" customWidth="1"/>
    <col min="12" max="1025" width="11.5703125"/>
  </cols>
  <sheetData>
    <row r="1" spans="1:11">
      <c r="A1" s="3" t="s">
        <v>0</v>
      </c>
      <c r="B1" s="4"/>
      <c r="C1" s="4"/>
      <c r="D1" s="4"/>
      <c r="E1" s="4"/>
      <c r="F1" s="2"/>
      <c r="G1" s="2"/>
      <c r="I1" s="2"/>
    </row>
    <row r="2" spans="1:11" ht="1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2" t="s">
        <v>6</v>
      </c>
      <c r="G2" s="2" t="s">
        <v>7</v>
      </c>
      <c r="H2" s="2" t="s">
        <v>8</v>
      </c>
      <c r="I2" s="4" t="s">
        <v>9</v>
      </c>
      <c r="J2" s="2" t="s">
        <v>10</v>
      </c>
      <c r="K2" s="2" t="s">
        <v>21</v>
      </c>
    </row>
    <row r="3" spans="1:11">
      <c r="A3" s="4">
        <v>1</v>
      </c>
      <c r="B3" s="4" t="s">
        <v>11</v>
      </c>
      <c r="C3" s="4" t="s">
        <v>12</v>
      </c>
      <c r="D3" s="4">
        <v>300</v>
      </c>
      <c r="E3" s="2">
        <v>2</v>
      </c>
      <c r="F3" s="2">
        <v>600</v>
      </c>
      <c r="G3" s="2">
        <v>600</v>
      </c>
      <c r="H3" s="5">
        <v>300</v>
      </c>
      <c r="I3" s="2">
        <v>2</v>
      </c>
      <c r="J3" s="2">
        <v>0</v>
      </c>
      <c r="K3" s="2">
        <v>0</v>
      </c>
    </row>
    <row r="4" spans="1:11">
      <c r="A4" s="4">
        <v>3</v>
      </c>
      <c r="B4" s="4" t="s">
        <v>11</v>
      </c>
      <c r="C4" s="4" t="s">
        <v>12</v>
      </c>
      <c r="D4" s="4">
        <v>300</v>
      </c>
      <c r="E4" s="2">
        <v>1</v>
      </c>
      <c r="F4" s="2">
        <v>300</v>
      </c>
      <c r="G4" s="2">
        <v>900</v>
      </c>
      <c r="H4" s="5">
        <v>600</v>
      </c>
      <c r="I4" s="2">
        <v>1.5</v>
      </c>
      <c r="J4" s="2">
        <v>0</v>
      </c>
      <c r="K4" s="2">
        <f>H4*(E4-I4)</f>
        <v>-300</v>
      </c>
    </row>
    <row r="5" spans="1:11">
      <c r="A5" s="4">
        <v>5</v>
      </c>
      <c r="B5" s="4" t="s">
        <v>11</v>
      </c>
      <c r="C5" s="4" t="s">
        <v>12</v>
      </c>
      <c r="D5" s="4">
        <v>300</v>
      </c>
      <c r="E5" s="2">
        <v>1.2</v>
      </c>
      <c r="F5" s="2">
        <v>360</v>
      </c>
      <c r="G5" s="2">
        <v>1260</v>
      </c>
      <c r="H5" s="4">
        <v>900</v>
      </c>
      <c r="I5" s="2">
        <v>1.4</v>
      </c>
      <c r="J5" s="2">
        <v>0</v>
      </c>
      <c r="K5" s="2">
        <f>H5*(E5-I5)</f>
        <v>-179.99999999999997</v>
      </c>
    </row>
    <row r="6" spans="1:11" ht="15">
      <c r="A6" s="4">
        <v>8</v>
      </c>
      <c r="B6" s="4" t="s">
        <v>13</v>
      </c>
      <c r="C6" s="4" t="s">
        <v>12</v>
      </c>
      <c r="D6" s="4">
        <v>300</v>
      </c>
      <c r="E6" s="2">
        <v>2.1</v>
      </c>
      <c r="F6" s="2">
        <v>0</v>
      </c>
      <c r="G6" s="2">
        <f>H6*I6</f>
        <v>840</v>
      </c>
      <c r="H6" s="5">
        <v>600</v>
      </c>
      <c r="I6" s="2">
        <v>1.4</v>
      </c>
      <c r="J6" s="6">
        <f>D6*(E6-I6)</f>
        <v>210.00000000000006</v>
      </c>
      <c r="K6" s="2">
        <f>H6*(E6-I6)</f>
        <v>420.00000000000011</v>
      </c>
    </row>
    <row r="7" spans="1:11" ht="15">
      <c r="A7" s="4" t="s">
        <v>14</v>
      </c>
      <c r="B7" s="4" t="s">
        <v>15</v>
      </c>
      <c r="C7" s="4" t="s">
        <v>12</v>
      </c>
      <c r="D7" s="4"/>
      <c r="E7" s="2">
        <v>2.2999999999999998</v>
      </c>
      <c r="F7" s="2"/>
      <c r="G7" s="2">
        <v>840</v>
      </c>
      <c r="H7" s="5">
        <v>600</v>
      </c>
      <c r="I7" s="2">
        <v>1.4</v>
      </c>
      <c r="J7" s="2">
        <v>0</v>
      </c>
      <c r="K7" s="6">
        <v>540</v>
      </c>
    </row>
    <row r="8" spans="1:11">
      <c r="A8" s="4">
        <v>2</v>
      </c>
      <c r="B8" s="4" t="s">
        <v>11</v>
      </c>
      <c r="C8" s="4" t="s">
        <v>16</v>
      </c>
      <c r="D8" s="4">
        <v>200</v>
      </c>
      <c r="E8" s="2">
        <v>12.55</v>
      </c>
      <c r="F8" s="2">
        <v>2510</v>
      </c>
      <c r="G8" s="2">
        <v>2510</v>
      </c>
      <c r="H8" s="5">
        <v>200</v>
      </c>
      <c r="I8" s="2">
        <v>12.55</v>
      </c>
      <c r="J8" s="2">
        <v>0</v>
      </c>
      <c r="K8" s="2">
        <v>0</v>
      </c>
    </row>
    <row r="9" spans="1:11">
      <c r="A9" s="4">
        <v>4</v>
      </c>
      <c r="B9" s="4" t="s">
        <v>11</v>
      </c>
      <c r="C9" s="4" t="s">
        <v>16</v>
      </c>
      <c r="D9" s="4">
        <v>400</v>
      </c>
      <c r="E9" s="2">
        <v>12.25</v>
      </c>
      <c r="F9" s="2">
        <v>4900</v>
      </c>
      <c r="G9" s="2">
        <f>F8 + F9</f>
        <v>7410</v>
      </c>
      <c r="H9" s="4">
        <v>600</v>
      </c>
      <c r="I9" s="2">
        <v>12.35</v>
      </c>
      <c r="J9" s="2">
        <v>0</v>
      </c>
      <c r="K9" s="2">
        <f>H9*(E9-I9)</f>
        <v>-59.999999999999787</v>
      </c>
    </row>
    <row r="10" spans="1:11">
      <c r="A10" s="4">
        <v>6</v>
      </c>
      <c r="B10" s="4" t="s">
        <v>11</v>
      </c>
      <c r="C10" s="4" t="s">
        <v>16</v>
      </c>
      <c r="D10" s="4">
        <v>300</v>
      </c>
      <c r="E10" s="2">
        <v>12</v>
      </c>
      <c r="F10" s="2">
        <v>3600</v>
      </c>
      <c r="G10" s="2">
        <f>G9 + F10</f>
        <v>11010</v>
      </c>
      <c r="H10" s="5">
        <v>900</v>
      </c>
      <c r="I10" s="2">
        <v>12.23</v>
      </c>
      <c r="J10" s="2">
        <v>0</v>
      </c>
      <c r="K10" s="2">
        <f>H10*(E10-I10)</f>
        <v>-207.0000000000004</v>
      </c>
    </row>
    <row r="11" spans="1:11" ht="15">
      <c r="A11" s="4">
        <v>7</v>
      </c>
      <c r="B11" s="4" t="s">
        <v>13</v>
      </c>
      <c r="C11" s="4" t="s">
        <v>16</v>
      </c>
      <c r="D11" s="4">
        <v>300</v>
      </c>
      <c r="E11" s="2">
        <v>12.2</v>
      </c>
      <c r="F11" s="2">
        <v>0</v>
      </c>
      <c r="G11" s="2">
        <v>7340</v>
      </c>
      <c r="H11" s="5">
        <v>600</v>
      </c>
      <c r="I11" s="2">
        <v>12.23333</v>
      </c>
      <c r="J11" s="6">
        <f>D11*(E11-I11)</f>
        <v>-9.9990000000003576</v>
      </c>
      <c r="K11" s="2">
        <f>H11*(E11-I11)</f>
        <v>-19.998000000000715</v>
      </c>
    </row>
    <row r="12" spans="1:11">
      <c r="A12" s="4">
        <v>9</v>
      </c>
      <c r="B12" s="4" t="s">
        <v>11</v>
      </c>
      <c r="C12" s="4" t="s">
        <v>16</v>
      </c>
      <c r="D12" s="4">
        <v>300</v>
      </c>
      <c r="E12" s="7" t="s">
        <v>17</v>
      </c>
      <c r="F12" s="2">
        <v>3600</v>
      </c>
      <c r="G12" s="2">
        <v>10940</v>
      </c>
      <c r="H12" s="4">
        <v>900</v>
      </c>
      <c r="I12" s="2">
        <v>12.15555</v>
      </c>
      <c r="J12" s="2">
        <v>0</v>
      </c>
      <c r="K12" s="2">
        <f>H12*(E12-I12)</f>
        <v>-139.99499999999986</v>
      </c>
    </row>
    <row r="13" spans="1:11" ht="15">
      <c r="A13" s="4" t="s">
        <v>14</v>
      </c>
      <c r="B13" s="4" t="s">
        <v>15</v>
      </c>
      <c r="C13" s="4" t="s">
        <v>16</v>
      </c>
      <c r="E13" s="2">
        <v>12.2</v>
      </c>
      <c r="G13" s="2">
        <v>10940</v>
      </c>
      <c r="H13" s="4">
        <v>900</v>
      </c>
      <c r="I13" s="2">
        <v>12.15555</v>
      </c>
      <c r="J13" s="2">
        <v>0</v>
      </c>
      <c r="K13" s="6">
        <f>H13*(E13-I13)</f>
        <v>40.004999999999491</v>
      </c>
    </row>
    <row r="15" spans="1:11">
      <c r="A15" s="3" t="s">
        <v>18</v>
      </c>
      <c r="B15" t="s">
        <v>22</v>
      </c>
    </row>
    <row r="16" spans="1:11">
      <c r="A16" s="4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2" t="s">
        <v>6</v>
      </c>
      <c r="G16" s="2" t="s">
        <v>10</v>
      </c>
      <c r="H16" s="2" t="s">
        <v>21</v>
      </c>
      <c r="I16"/>
      <c r="J16"/>
      <c r="K16"/>
    </row>
    <row r="17" spans="1:11" ht="15">
      <c r="A17" s="4">
        <v>1</v>
      </c>
      <c r="B17" s="4" t="s">
        <v>11</v>
      </c>
      <c r="C17" s="4" t="s">
        <v>12</v>
      </c>
      <c r="D17" s="4">
        <v>300</v>
      </c>
      <c r="E17" s="2">
        <v>2</v>
      </c>
      <c r="F17" s="2">
        <v>600</v>
      </c>
      <c r="G17" s="6">
        <v>30</v>
      </c>
      <c r="H17" s="2">
        <v>0</v>
      </c>
      <c r="I17"/>
      <c r="J17"/>
      <c r="K17"/>
    </row>
    <row r="18" spans="1:11" ht="15">
      <c r="A18" s="4">
        <v>3</v>
      </c>
      <c r="B18" s="4" t="s">
        <v>11</v>
      </c>
      <c r="C18" s="4" t="s">
        <v>12</v>
      </c>
      <c r="D18" s="4">
        <v>300</v>
      </c>
      <c r="E18" s="2">
        <v>1</v>
      </c>
      <c r="F18" s="2">
        <v>300</v>
      </c>
      <c r="G18" s="2">
        <v>0</v>
      </c>
      <c r="H18" s="6">
        <v>390</v>
      </c>
      <c r="I18"/>
      <c r="J18"/>
      <c r="K18"/>
    </row>
    <row r="19" spans="1:11" ht="15">
      <c r="A19" s="4">
        <v>5</v>
      </c>
      <c r="B19" s="4" t="s">
        <v>11</v>
      </c>
      <c r="C19" s="4" t="s">
        <v>12</v>
      </c>
      <c r="D19" s="4">
        <v>300</v>
      </c>
      <c r="E19" s="2">
        <v>1.2</v>
      </c>
      <c r="F19" s="2">
        <v>360</v>
      </c>
      <c r="G19" s="2">
        <v>0</v>
      </c>
      <c r="H19" s="6">
        <v>330</v>
      </c>
      <c r="I19"/>
      <c r="J19"/>
      <c r="K19"/>
    </row>
    <row r="20" spans="1:11">
      <c r="A20" s="4">
        <v>8</v>
      </c>
      <c r="B20" s="4" t="s">
        <v>13</v>
      </c>
      <c r="C20" s="4" t="s">
        <v>12</v>
      </c>
      <c r="D20" s="4">
        <v>300</v>
      </c>
      <c r="E20" s="2">
        <v>2.1</v>
      </c>
      <c r="F20"/>
      <c r="G20"/>
      <c r="H20"/>
      <c r="I20"/>
      <c r="J20"/>
      <c r="K20"/>
    </row>
    <row r="21" spans="1:11" ht="15">
      <c r="A21" s="4">
        <v>2</v>
      </c>
      <c r="B21" s="4" t="s">
        <v>11</v>
      </c>
      <c r="C21" s="4" t="s">
        <v>16</v>
      </c>
      <c r="D21" s="4">
        <v>200</v>
      </c>
      <c r="E21" s="2">
        <v>12.55</v>
      </c>
      <c r="F21" s="2">
        <v>2510</v>
      </c>
      <c r="G21" s="6">
        <v>-70</v>
      </c>
      <c r="H21" s="2">
        <v>0</v>
      </c>
      <c r="I21"/>
      <c r="J21"/>
      <c r="K21"/>
    </row>
    <row r="22" spans="1:11" ht="15">
      <c r="A22" s="4">
        <v>4</v>
      </c>
      <c r="B22" s="4" t="s">
        <v>11</v>
      </c>
      <c r="C22" s="4" t="s">
        <v>16</v>
      </c>
      <c r="D22" s="4">
        <v>400</v>
      </c>
      <c r="E22" s="2">
        <v>12.25</v>
      </c>
      <c r="F22" s="2">
        <v>4900</v>
      </c>
      <c r="G22" s="6">
        <v>-5</v>
      </c>
      <c r="H22" s="6">
        <v>-15</v>
      </c>
      <c r="I22"/>
      <c r="J22"/>
      <c r="K22"/>
    </row>
    <row r="23" spans="1:11" ht="15">
      <c r="A23" s="4">
        <v>6</v>
      </c>
      <c r="B23" s="4" t="s">
        <v>11</v>
      </c>
      <c r="C23" s="4" t="s">
        <v>16</v>
      </c>
      <c r="D23" s="4">
        <v>300</v>
      </c>
      <c r="E23" s="2">
        <v>12</v>
      </c>
      <c r="F23" s="2">
        <v>3600</v>
      </c>
      <c r="G23" s="2">
        <v>0</v>
      </c>
      <c r="H23" s="6">
        <v>60</v>
      </c>
      <c r="I23"/>
      <c r="J23"/>
      <c r="K23"/>
    </row>
    <row r="24" spans="1:11">
      <c r="A24" s="4">
        <v>7</v>
      </c>
      <c r="B24" s="4" t="s">
        <v>13</v>
      </c>
      <c r="C24" s="4" t="s">
        <v>16</v>
      </c>
      <c r="D24" s="4">
        <v>300</v>
      </c>
      <c r="E24" s="2">
        <v>12.2</v>
      </c>
      <c r="F24"/>
      <c r="G24"/>
      <c r="H24"/>
      <c r="I24"/>
      <c r="J24"/>
      <c r="K24"/>
    </row>
    <row r="25" spans="1:11" ht="15">
      <c r="A25" s="4">
        <v>9</v>
      </c>
      <c r="B25" s="4" t="s">
        <v>11</v>
      </c>
      <c r="C25" s="4" t="s">
        <v>16</v>
      </c>
      <c r="D25" s="4">
        <v>300</v>
      </c>
      <c r="E25" s="7" t="s">
        <v>17</v>
      </c>
      <c r="F25" s="2">
        <v>3600</v>
      </c>
      <c r="G25" s="2">
        <v>0</v>
      </c>
      <c r="H25" s="6">
        <v>60</v>
      </c>
      <c r="I25"/>
      <c r="J25"/>
      <c r="K25"/>
    </row>
    <row r="28" spans="1:11">
      <c r="A28" t="s">
        <v>19</v>
      </c>
    </row>
    <row r="29" spans="1:11">
      <c r="A29" t="s">
        <v>20</v>
      </c>
    </row>
    <row r="31" spans="1:11">
      <c r="A31" t="s">
        <v>23</v>
      </c>
    </row>
    <row r="32" spans="1:11">
      <c r="A32" t="s">
        <v>24</v>
      </c>
    </row>
  </sheetData>
  <phoneticPr fontId="3" type="noConversion"/>
  <pageMargins left="0.78740157480314965" right="0.78740157480314965" top="1.0629921259842521" bottom="1.0629921259842521" header="0.78740157480314965" footer="0.78740157480314965"/>
  <pageSetup paperSize="9" orientation="landscape" useFirstPageNumber="1" horizontalDpi="1200" verticalDpi="12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cp:revision>0</cp:revision>
  <cp:lastPrinted>2016-05-14T00:09:36Z</cp:lastPrinted>
  <dcterms:created xsi:type="dcterms:W3CDTF">2016-05-14T00:10:21Z</dcterms:created>
  <dcterms:modified xsi:type="dcterms:W3CDTF">2016-05-14T00:10:21Z</dcterms:modified>
  <dc:language>en-US</dc:language>
</cp:coreProperties>
</file>