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Skola\VS\Diplomová práce\Diplomová práce\Obrazky\Simulace zdroju - orizute\"/>
    </mc:Choice>
  </mc:AlternateContent>
  <bookViews>
    <workbookView xWindow="0" yWindow="0" windowWidth="21570" windowHeight="805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H49" i="1"/>
  <c r="K49" i="1"/>
  <c r="N49" i="1"/>
  <c r="B49" i="1"/>
  <c r="E45" i="1" l="1"/>
  <c r="H45" i="1"/>
  <c r="K45" i="1"/>
  <c r="N45" i="1"/>
  <c r="B45" i="1"/>
  <c r="B29" i="1"/>
  <c r="B37" i="1" s="1"/>
  <c r="B38" i="1"/>
  <c r="E38" i="1"/>
  <c r="H38" i="1"/>
  <c r="K38" i="1"/>
  <c r="N38" i="1"/>
  <c r="B39" i="1"/>
  <c r="E39" i="1"/>
  <c r="H39" i="1"/>
  <c r="K39" i="1"/>
  <c r="N39" i="1"/>
  <c r="B40" i="1"/>
  <c r="E40" i="1"/>
  <c r="H40" i="1"/>
  <c r="K40" i="1"/>
  <c r="N40" i="1"/>
  <c r="B41" i="1"/>
  <c r="E41" i="1"/>
  <c r="H41" i="1"/>
  <c r="K41" i="1"/>
  <c r="N41" i="1"/>
  <c r="E37" i="1"/>
  <c r="H37" i="1"/>
  <c r="K37" i="1"/>
  <c r="N37" i="1"/>
  <c r="N33" i="1"/>
  <c r="N32" i="1"/>
  <c r="N31" i="1"/>
  <c r="N30" i="1"/>
  <c r="N29" i="1"/>
  <c r="K33" i="1"/>
  <c r="K32" i="1"/>
  <c r="K31" i="1"/>
  <c r="K30" i="1"/>
  <c r="K29" i="1"/>
  <c r="H33" i="1"/>
  <c r="H32" i="1"/>
  <c r="H31" i="1"/>
  <c r="H30" i="1"/>
  <c r="H29" i="1"/>
  <c r="E29" i="1"/>
  <c r="E33" i="1"/>
  <c r="E32" i="1"/>
  <c r="E31" i="1"/>
  <c r="E30" i="1"/>
  <c r="B30" i="1"/>
  <c r="B31" i="1"/>
  <c r="B32" i="1"/>
  <c r="B3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3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</calcChain>
</file>

<file path=xl/sharedStrings.xml><?xml version="1.0" encoding="utf-8"?>
<sst xmlns="http://schemas.openxmlformats.org/spreadsheetml/2006/main" count="22" uniqueCount="17">
  <si>
    <t>Leva</t>
  </si>
  <si>
    <t>Prava</t>
  </si>
  <si>
    <t>10 dB</t>
  </si>
  <si>
    <t>0 dB</t>
  </si>
  <si>
    <t>min 10 dB</t>
  </si>
  <si>
    <t>COH 3</t>
  </si>
  <si>
    <t>EBB 5</t>
  </si>
  <si>
    <t>GS 1</t>
  </si>
  <si>
    <t>IID 4</t>
  </si>
  <si>
    <t>MSP 2</t>
  </si>
  <si>
    <t>Puvodni poloha</t>
  </si>
  <si>
    <t>rozdily</t>
  </si>
  <si>
    <t xml:space="preserve">nadruhou </t>
  </si>
  <si>
    <t xml:space="preserve">Suma </t>
  </si>
  <si>
    <t>Odmocnina</t>
  </si>
  <si>
    <t>Pruměr</t>
  </si>
  <si>
    <t xml:space="preserve">Rozptyl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</si>
</sst>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13" workbookViewId="0">
      <selection activeCell="B49" sqref="B49"/>
    </sheetView>
  </sheetViews>
  <sheetFormatPr defaultRowHeight="15" x14ac:dyDescent="0.25"/>
  <sheetData>
    <row r="1" spans="1:23" x14ac:dyDescent="0.25">
      <c r="B1" t="s">
        <v>5</v>
      </c>
      <c r="E1" t="s">
        <v>6</v>
      </c>
      <c r="H1" t="s">
        <v>7</v>
      </c>
      <c r="K1" t="s">
        <v>8</v>
      </c>
      <c r="N1" t="s">
        <v>9</v>
      </c>
    </row>
    <row r="2" spans="1:23" x14ac:dyDescent="0.25">
      <c r="A2" t="s">
        <v>0</v>
      </c>
      <c r="B2">
        <v>-59</v>
      </c>
      <c r="C2">
        <v>-15</v>
      </c>
      <c r="D2">
        <v>15</v>
      </c>
      <c r="E2">
        <v>-52</v>
      </c>
      <c r="F2">
        <v>-24</v>
      </c>
      <c r="G2">
        <v>12</v>
      </c>
      <c r="H2">
        <v>-49</v>
      </c>
      <c r="I2">
        <v>-23</v>
      </c>
      <c r="J2">
        <v>15</v>
      </c>
      <c r="K2">
        <v>-63</v>
      </c>
      <c r="L2">
        <v>-15</v>
      </c>
      <c r="M2">
        <v>15</v>
      </c>
      <c r="N2">
        <v>-49</v>
      </c>
      <c r="O2">
        <v>-23</v>
      </c>
      <c r="P2">
        <v>15</v>
      </c>
      <c r="U2">
        <v>-52</v>
      </c>
      <c r="V2">
        <v>-25</v>
      </c>
      <c r="W2">
        <v>9</v>
      </c>
    </row>
    <row r="3" spans="1:23" x14ac:dyDescent="0.25">
      <c r="A3" t="s">
        <v>1</v>
      </c>
      <c r="B3">
        <v>58</v>
      </c>
      <c r="C3">
        <v>-30</v>
      </c>
      <c r="D3">
        <v>4</v>
      </c>
      <c r="E3">
        <v>55</v>
      </c>
      <c r="F3">
        <v>-22</v>
      </c>
      <c r="G3">
        <v>7</v>
      </c>
      <c r="H3">
        <v>57</v>
      </c>
      <c r="I3">
        <v>-16</v>
      </c>
      <c r="J3">
        <v>14</v>
      </c>
      <c r="K3">
        <v>63</v>
      </c>
      <c r="L3">
        <v>-28</v>
      </c>
      <c r="M3">
        <v>2</v>
      </c>
      <c r="N3">
        <v>40</v>
      </c>
      <c r="O3">
        <v>-22</v>
      </c>
      <c r="P3">
        <v>-1</v>
      </c>
      <c r="U3">
        <v>52</v>
      </c>
      <c r="V3">
        <v>-25</v>
      </c>
      <c r="W3">
        <v>9</v>
      </c>
    </row>
    <row r="4" spans="1:23" x14ac:dyDescent="0.25">
      <c r="A4" t="s">
        <v>2</v>
      </c>
      <c r="B4">
        <v>-59</v>
      </c>
      <c r="C4">
        <v>-15</v>
      </c>
      <c r="D4">
        <v>15</v>
      </c>
      <c r="E4">
        <v>-52</v>
      </c>
      <c r="F4">
        <v>-24</v>
      </c>
      <c r="G4">
        <v>12</v>
      </c>
      <c r="H4">
        <v>-49</v>
      </c>
      <c r="I4">
        <v>-23</v>
      </c>
      <c r="J4">
        <v>15</v>
      </c>
      <c r="K4">
        <v>-63</v>
      </c>
      <c r="L4">
        <v>-15</v>
      </c>
      <c r="M4">
        <v>15</v>
      </c>
      <c r="N4">
        <v>-49</v>
      </c>
      <c r="O4">
        <v>-23</v>
      </c>
      <c r="P4">
        <v>15</v>
      </c>
      <c r="U4">
        <v>-52</v>
      </c>
      <c r="V4">
        <v>-25</v>
      </c>
      <c r="W4">
        <v>9</v>
      </c>
    </row>
    <row r="5" spans="1:23" x14ac:dyDescent="0.25">
      <c r="A5" t="s">
        <v>3</v>
      </c>
      <c r="B5">
        <v>-59</v>
      </c>
      <c r="C5">
        <v>-15</v>
      </c>
      <c r="D5">
        <v>15</v>
      </c>
      <c r="E5">
        <v>-52</v>
      </c>
      <c r="F5">
        <v>-24</v>
      </c>
      <c r="G5">
        <v>12</v>
      </c>
      <c r="H5">
        <v>-49</v>
      </c>
      <c r="I5">
        <v>-23</v>
      </c>
      <c r="J5">
        <v>15</v>
      </c>
      <c r="K5">
        <v>-63</v>
      </c>
      <c r="L5">
        <v>-15</v>
      </c>
      <c r="M5">
        <v>15</v>
      </c>
      <c r="N5">
        <v>-49</v>
      </c>
      <c r="O5">
        <v>-23</v>
      </c>
      <c r="P5">
        <v>15</v>
      </c>
      <c r="U5">
        <v>-52</v>
      </c>
      <c r="V5">
        <v>-25</v>
      </c>
      <c r="W5">
        <v>9</v>
      </c>
    </row>
    <row r="6" spans="1:23" x14ac:dyDescent="0.25">
      <c r="A6" t="s">
        <v>4</v>
      </c>
      <c r="B6">
        <v>-59</v>
      </c>
      <c r="C6">
        <v>-15</v>
      </c>
      <c r="D6">
        <v>15</v>
      </c>
      <c r="E6">
        <v>-55</v>
      </c>
      <c r="F6">
        <v>-24</v>
      </c>
      <c r="G6">
        <v>12</v>
      </c>
      <c r="H6">
        <v>-49</v>
      </c>
      <c r="I6">
        <v>-23</v>
      </c>
      <c r="J6">
        <v>15</v>
      </c>
      <c r="K6">
        <v>-63</v>
      </c>
      <c r="L6">
        <v>-15</v>
      </c>
      <c r="M6">
        <v>15</v>
      </c>
      <c r="N6">
        <v>-49</v>
      </c>
      <c r="O6">
        <v>-23</v>
      </c>
      <c r="P6">
        <v>15</v>
      </c>
      <c r="U6">
        <v>-52</v>
      </c>
      <c r="V6">
        <v>-25</v>
      </c>
      <c r="W6">
        <v>9</v>
      </c>
    </row>
    <row r="8" spans="1:23" x14ac:dyDescent="0.25">
      <c r="A8" t="s">
        <v>10</v>
      </c>
    </row>
    <row r="9" spans="1:23" x14ac:dyDescent="0.25">
      <c r="B9">
        <v>-52</v>
      </c>
      <c r="C9">
        <v>-25</v>
      </c>
      <c r="D9">
        <v>9</v>
      </c>
      <c r="E9">
        <v>-52</v>
      </c>
      <c r="F9">
        <v>-25</v>
      </c>
      <c r="G9">
        <v>9</v>
      </c>
      <c r="H9">
        <v>-52</v>
      </c>
      <c r="I9">
        <v>-25</v>
      </c>
      <c r="J9">
        <v>9</v>
      </c>
      <c r="K9">
        <v>-52</v>
      </c>
      <c r="L9">
        <v>-25</v>
      </c>
      <c r="M9">
        <v>9</v>
      </c>
      <c r="N9">
        <v>-52</v>
      </c>
      <c r="O9">
        <v>-25</v>
      </c>
      <c r="P9">
        <v>9</v>
      </c>
    </row>
    <row r="10" spans="1:23" x14ac:dyDescent="0.25">
      <c r="B10">
        <v>52</v>
      </c>
      <c r="C10">
        <v>-25</v>
      </c>
      <c r="D10">
        <v>9</v>
      </c>
      <c r="E10">
        <v>52</v>
      </c>
      <c r="F10">
        <v>-25</v>
      </c>
      <c r="G10">
        <v>9</v>
      </c>
      <c r="H10">
        <v>52</v>
      </c>
      <c r="I10">
        <v>-25</v>
      </c>
      <c r="J10">
        <v>9</v>
      </c>
      <c r="K10">
        <v>52</v>
      </c>
      <c r="L10">
        <v>-25</v>
      </c>
      <c r="M10">
        <v>9</v>
      </c>
      <c r="N10">
        <v>52</v>
      </c>
      <c r="O10">
        <v>-25</v>
      </c>
      <c r="P10">
        <v>9</v>
      </c>
    </row>
    <row r="11" spans="1:23" x14ac:dyDescent="0.25">
      <c r="B11">
        <v>-52</v>
      </c>
      <c r="C11">
        <v>-25</v>
      </c>
      <c r="D11">
        <v>9</v>
      </c>
      <c r="E11">
        <v>-52</v>
      </c>
      <c r="F11">
        <v>-25</v>
      </c>
      <c r="G11">
        <v>9</v>
      </c>
      <c r="H11">
        <v>-52</v>
      </c>
      <c r="I11">
        <v>-25</v>
      </c>
      <c r="J11">
        <v>9</v>
      </c>
      <c r="K11">
        <v>-52</v>
      </c>
      <c r="L11">
        <v>-25</v>
      </c>
      <c r="M11">
        <v>9</v>
      </c>
      <c r="N11">
        <v>-52</v>
      </c>
      <c r="O11">
        <v>-25</v>
      </c>
      <c r="P11">
        <v>9</v>
      </c>
    </row>
    <row r="12" spans="1:23" x14ac:dyDescent="0.25">
      <c r="B12">
        <v>-52</v>
      </c>
      <c r="C12">
        <v>-25</v>
      </c>
      <c r="D12">
        <v>9</v>
      </c>
      <c r="E12">
        <v>-52</v>
      </c>
      <c r="F12">
        <v>-25</v>
      </c>
      <c r="G12">
        <v>9</v>
      </c>
      <c r="H12">
        <v>-52</v>
      </c>
      <c r="I12">
        <v>-25</v>
      </c>
      <c r="J12">
        <v>9</v>
      </c>
      <c r="K12">
        <v>-52</v>
      </c>
      <c r="L12">
        <v>-25</v>
      </c>
      <c r="M12">
        <v>9</v>
      </c>
      <c r="N12">
        <v>-52</v>
      </c>
      <c r="O12">
        <v>-25</v>
      </c>
      <c r="P12">
        <v>9</v>
      </c>
    </row>
    <row r="13" spans="1:23" x14ac:dyDescent="0.25">
      <c r="B13">
        <v>-52</v>
      </c>
      <c r="C13">
        <v>-25</v>
      </c>
      <c r="D13">
        <v>9</v>
      </c>
      <c r="E13">
        <v>-52</v>
      </c>
      <c r="F13">
        <v>-25</v>
      </c>
      <c r="G13">
        <v>9</v>
      </c>
      <c r="H13">
        <v>-52</v>
      </c>
      <c r="I13">
        <v>-25</v>
      </c>
      <c r="J13">
        <v>9</v>
      </c>
      <c r="K13">
        <v>-52</v>
      </c>
      <c r="L13">
        <v>-25</v>
      </c>
      <c r="M13">
        <v>9</v>
      </c>
      <c r="N13">
        <v>-52</v>
      </c>
      <c r="O13">
        <v>-25</v>
      </c>
      <c r="P13">
        <v>9</v>
      </c>
    </row>
    <row r="15" spans="1:23" x14ac:dyDescent="0.25">
      <c r="A15" t="s">
        <v>11</v>
      </c>
    </row>
    <row r="16" spans="1:23" x14ac:dyDescent="0.25">
      <c r="B16">
        <f>B2-B9</f>
        <v>-7</v>
      </c>
      <c r="C16">
        <f t="shared" ref="C16:P16" si="0">C2-C9</f>
        <v>10</v>
      </c>
      <c r="D16">
        <f t="shared" si="0"/>
        <v>6</v>
      </c>
      <c r="E16">
        <f t="shared" si="0"/>
        <v>0</v>
      </c>
      <c r="F16">
        <f t="shared" si="0"/>
        <v>1</v>
      </c>
      <c r="G16">
        <f t="shared" si="0"/>
        <v>3</v>
      </c>
      <c r="H16">
        <f t="shared" si="0"/>
        <v>3</v>
      </c>
      <c r="I16">
        <f t="shared" si="0"/>
        <v>2</v>
      </c>
      <c r="J16">
        <f t="shared" si="0"/>
        <v>6</v>
      </c>
      <c r="K16">
        <f t="shared" si="0"/>
        <v>-11</v>
      </c>
      <c r="L16">
        <f t="shared" si="0"/>
        <v>10</v>
      </c>
      <c r="M16">
        <f t="shared" si="0"/>
        <v>6</v>
      </c>
      <c r="N16">
        <f t="shared" si="0"/>
        <v>3</v>
      </c>
      <c r="O16">
        <f t="shared" si="0"/>
        <v>2</v>
      </c>
      <c r="P16">
        <f t="shared" si="0"/>
        <v>6</v>
      </c>
    </row>
    <row r="17" spans="1:16" x14ac:dyDescent="0.25">
      <c r="B17">
        <f t="shared" ref="B17:P17" si="1">B3-B10</f>
        <v>6</v>
      </c>
      <c r="C17">
        <f t="shared" si="1"/>
        <v>-5</v>
      </c>
      <c r="D17">
        <f t="shared" si="1"/>
        <v>-5</v>
      </c>
      <c r="E17">
        <f t="shared" si="1"/>
        <v>3</v>
      </c>
      <c r="F17">
        <f t="shared" si="1"/>
        <v>3</v>
      </c>
      <c r="G17">
        <f t="shared" si="1"/>
        <v>-2</v>
      </c>
      <c r="H17">
        <f t="shared" si="1"/>
        <v>5</v>
      </c>
      <c r="I17">
        <f t="shared" si="1"/>
        <v>9</v>
      </c>
      <c r="J17">
        <f t="shared" si="1"/>
        <v>5</v>
      </c>
      <c r="K17">
        <f t="shared" si="1"/>
        <v>11</v>
      </c>
      <c r="L17">
        <f t="shared" si="1"/>
        <v>-3</v>
      </c>
      <c r="M17">
        <f t="shared" si="1"/>
        <v>-7</v>
      </c>
      <c r="N17">
        <f t="shared" si="1"/>
        <v>-12</v>
      </c>
      <c r="O17">
        <f t="shared" si="1"/>
        <v>3</v>
      </c>
      <c r="P17">
        <f t="shared" si="1"/>
        <v>-10</v>
      </c>
    </row>
    <row r="18" spans="1:16" x14ac:dyDescent="0.25">
      <c r="B18">
        <f t="shared" ref="B18:P18" si="2">B4-B11</f>
        <v>-7</v>
      </c>
      <c r="C18">
        <f t="shared" si="2"/>
        <v>10</v>
      </c>
      <c r="D18">
        <f t="shared" si="2"/>
        <v>6</v>
      </c>
      <c r="E18">
        <f t="shared" si="2"/>
        <v>0</v>
      </c>
      <c r="F18">
        <f t="shared" si="2"/>
        <v>1</v>
      </c>
      <c r="G18">
        <f t="shared" si="2"/>
        <v>3</v>
      </c>
      <c r="H18">
        <f t="shared" si="2"/>
        <v>3</v>
      </c>
      <c r="I18">
        <f t="shared" si="2"/>
        <v>2</v>
      </c>
      <c r="J18">
        <f t="shared" si="2"/>
        <v>6</v>
      </c>
      <c r="K18">
        <f t="shared" si="2"/>
        <v>-11</v>
      </c>
      <c r="L18">
        <f t="shared" si="2"/>
        <v>10</v>
      </c>
      <c r="M18">
        <f t="shared" si="2"/>
        <v>6</v>
      </c>
      <c r="N18">
        <f t="shared" si="2"/>
        <v>3</v>
      </c>
      <c r="O18">
        <f t="shared" si="2"/>
        <v>2</v>
      </c>
      <c r="P18">
        <f t="shared" si="2"/>
        <v>6</v>
      </c>
    </row>
    <row r="19" spans="1:16" x14ac:dyDescent="0.25">
      <c r="B19">
        <f t="shared" ref="B19:P19" si="3">B5-B12</f>
        <v>-7</v>
      </c>
      <c r="C19">
        <f t="shared" si="3"/>
        <v>10</v>
      </c>
      <c r="D19">
        <f t="shared" si="3"/>
        <v>6</v>
      </c>
      <c r="E19">
        <f t="shared" si="3"/>
        <v>0</v>
      </c>
      <c r="F19">
        <f t="shared" si="3"/>
        <v>1</v>
      </c>
      <c r="G19">
        <f t="shared" si="3"/>
        <v>3</v>
      </c>
      <c r="H19">
        <f t="shared" si="3"/>
        <v>3</v>
      </c>
      <c r="I19">
        <f t="shared" si="3"/>
        <v>2</v>
      </c>
      <c r="J19">
        <f t="shared" si="3"/>
        <v>6</v>
      </c>
      <c r="K19">
        <f t="shared" si="3"/>
        <v>-11</v>
      </c>
      <c r="L19">
        <f t="shared" si="3"/>
        <v>10</v>
      </c>
      <c r="M19">
        <f t="shared" si="3"/>
        <v>6</v>
      </c>
      <c r="N19">
        <f t="shared" si="3"/>
        <v>3</v>
      </c>
      <c r="O19">
        <f t="shared" si="3"/>
        <v>2</v>
      </c>
      <c r="P19">
        <f t="shared" si="3"/>
        <v>6</v>
      </c>
    </row>
    <row r="20" spans="1:16" x14ac:dyDescent="0.25">
      <c r="B20">
        <f t="shared" ref="B20:P20" si="4">B6-B13</f>
        <v>-7</v>
      </c>
      <c r="C20">
        <f t="shared" si="4"/>
        <v>10</v>
      </c>
      <c r="D20">
        <f t="shared" si="4"/>
        <v>6</v>
      </c>
      <c r="E20">
        <f t="shared" si="4"/>
        <v>-3</v>
      </c>
      <c r="F20">
        <f t="shared" si="4"/>
        <v>1</v>
      </c>
      <c r="G20">
        <f t="shared" si="4"/>
        <v>3</v>
      </c>
      <c r="H20">
        <f t="shared" si="4"/>
        <v>3</v>
      </c>
      <c r="I20">
        <f t="shared" si="4"/>
        <v>2</v>
      </c>
      <c r="J20">
        <f t="shared" si="4"/>
        <v>6</v>
      </c>
      <c r="K20">
        <f t="shared" si="4"/>
        <v>-11</v>
      </c>
      <c r="L20">
        <f t="shared" si="4"/>
        <v>10</v>
      </c>
      <c r="M20">
        <f t="shared" si="4"/>
        <v>6</v>
      </c>
      <c r="N20">
        <f t="shared" si="4"/>
        <v>3</v>
      </c>
      <c r="O20">
        <f t="shared" si="4"/>
        <v>2</v>
      </c>
      <c r="P20">
        <f t="shared" si="4"/>
        <v>6</v>
      </c>
    </row>
    <row r="22" spans="1:16" x14ac:dyDescent="0.25">
      <c r="A22" t="s">
        <v>12</v>
      </c>
    </row>
    <row r="23" spans="1:16" x14ac:dyDescent="0.25">
      <c r="B23">
        <f>POWER(B16,2)</f>
        <v>49</v>
      </c>
      <c r="C23">
        <f t="shared" ref="C23:P23" si="5">POWER(C16,2)</f>
        <v>100</v>
      </c>
      <c r="D23">
        <f t="shared" si="5"/>
        <v>36</v>
      </c>
      <c r="E23">
        <f t="shared" si="5"/>
        <v>0</v>
      </c>
      <c r="F23">
        <f t="shared" si="5"/>
        <v>1</v>
      </c>
      <c r="G23">
        <f t="shared" si="5"/>
        <v>9</v>
      </c>
      <c r="H23">
        <f t="shared" si="5"/>
        <v>9</v>
      </c>
      <c r="I23">
        <f t="shared" si="5"/>
        <v>4</v>
      </c>
      <c r="J23">
        <f t="shared" si="5"/>
        <v>36</v>
      </c>
      <c r="K23">
        <f t="shared" si="5"/>
        <v>121</v>
      </c>
      <c r="L23">
        <f t="shared" si="5"/>
        <v>100</v>
      </c>
      <c r="M23">
        <f t="shared" si="5"/>
        <v>36</v>
      </c>
      <c r="N23">
        <f t="shared" si="5"/>
        <v>9</v>
      </c>
      <c r="O23">
        <f t="shared" si="5"/>
        <v>4</v>
      </c>
      <c r="P23">
        <f t="shared" si="5"/>
        <v>36</v>
      </c>
    </row>
    <row r="24" spans="1:16" x14ac:dyDescent="0.25">
      <c r="B24">
        <f t="shared" ref="B24:P24" si="6">POWER(B17,2)</f>
        <v>36</v>
      </c>
      <c r="C24">
        <f t="shared" si="6"/>
        <v>25</v>
      </c>
      <c r="D24">
        <f t="shared" si="6"/>
        <v>25</v>
      </c>
      <c r="E24">
        <f t="shared" si="6"/>
        <v>9</v>
      </c>
      <c r="F24">
        <f t="shared" si="6"/>
        <v>9</v>
      </c>
      <c r="G24">
        <f t="shared" si="6"/>
        <v>4</v>
      </c>
      <c r="H24">
        <f t="shared" si="6"/>
        <v>25</v>
      </c>
      <c r="I24">
        <f t="shared" si="6"/>
        <v>81</v>
      </c>
      <c r="J24">
        <f t="shared" si="6"/>
        <v>25</v>
      </c>
      <c r="K24">
        <f t="shared" si="6"/>
        <v>121</v>
      </c>
      <c r="L24">
        <f t="shared" si="6"/>
        <v>9</v>
      </c>
      <c r="M24">
        <f t="shared" si="6"/>
        <v>49</v>
      </c>
      <c r="N24">
        <f t="shared" si="6"/>
        <v>144</v>
      </c>
      <c r="O24">
        <f t="shared" si="6"/>
        <v>9</v>
      </c>
      <c r="P24">
        <f t="shared" si="6"/>
        <v>100</v>
      </c>
    </row>
    <row r="25" spans="1:16" x14ac:dyDescent="0.25">
      <c r="B25">
        <f t="shared" ref="B25:P25" si="7">POWER(B18,2)</f>
        <v>49</v>
      </c>
      <c r="C25">
        <f t="shared" si="7"/>
        <v>100</v>
      </c>
      <c r="D25">
        <f t="shared" si="7"/>
        <v>36</v>
      </c>
      <c r="E25">
        <f t="shared" si="7"/>
        <v>0</v>
      </c>
      <c r="F25">
        <f t="shared" si="7"/>
        <v>1</v>
      </c>
      <c r="G25">
        <f t="shared" si="7"/>
        <v>9</v>
      </c>
      <c r="H25">
        <f t="shared" si="7"/>
        <v>9</v>
      </c>
      <c r="I25">
        <f t="shared" si="7"/>
        <v>4</v>
      </c>
      <c r="J25">
        <f t="shared" si="7"/>
        <v>36</v>
      </c>
      <c r="K25">
        <f t="shared" si="7"/>
        <v>121</v>
      </c>
      <c r="L25">
        <f t="shared" si="7"/>
        <v>100</v>
      </c>
      <c r="M25">
        <f t="shared" si="7"/>
        <v>36</v>
      </c>
      <c r="N25">
        <f t="shared" si="7"/>
        <v>9</v>
      </c>
      <c r="O25">
        <f t="shared" si="7"/>
        <v>4</v>
      </c>
      <c r="P25">
        <f t="shared" si="7"/>
        <v>36</v>
      </c>
    </row>
    <row r="26" spans="1:16" x14ac:dyDescent="0.25">
      <c r="B26">
        <f t="shared" ref="B26:P26" si="8">POWER(B19,2)</f>
        <v>49</v>
      </c>
      <c r="C26">
        <f t="shared" si="8"/>
        <v>100</v>
      </c>
      <c r="D26">
        <f t="shared" si="8"/>
        <v>36</v>
      </c>
      <c r="E26">
        <f t="shared" si="8"/>
        <v>0</v>
      </c>
      <c r="F26">
        <f t="shared" si="8"/>
        <v>1</v>
      </c>
      <c r="G26">
        <f t="shared" si="8"/>
        <v>9</v>
      </c>
      <c r="H26">
        <f t="shared" si="8"/>
        <v>9</v>
      </c>
      <c r="I26">
        <f t="shared" si="8"/>
        <v>4</v>
      </c>
      <c r="J26">
        <f t="shared" si="8"/>
        <v>36</v>
      </c>
      <c r="K26">
        <f t="shared" si="8"/>
        <v>121</v>
      </c>
      <c r="L26">
        <f t="shared" si="8"/>
        <v>100</v>
      </c>
      <c r="M26">
        <f t="shared" si="8"/>
        <v>36</v>
      </c>
      <c r="N26">
        <f t="shared" si="8"/>
        <v>9</v>
      </c>
      <c r="O26">
        <f t="shared" si="8"/>
        <v>4</v>
      </c>
      <c r="P26">
        <f t="shared" si="8"/>
        <v>36</v>
      </c>
    </row>
    <row r="27" spans="1:16" x14ac:dyDescent="0.25">
      <c r="B27">
        <f t="shared" ref="B27:P27" si="9">POWER(B20,2)</f>
        <v>49</v>
      </c>
      <c r="C27">
        <f t="shared" si="9"/>
        <v>100</v>
      </c>
      <c r="D27">
        <f t="shared" si="9"/>
        <v>36</v>
      </c>
      <c r="E27">
        <f t="shared" si="9"/>
        <v>9</v>
      </c>
      <c r="F27">
        <f t="shared" si="9"/>
        <v>1</v>
      </c>
      <c r="G27">
        <f t="shared" si="9"/>
        <v>9</v>
      </c>
      <c r="H27">
        <f t="shared" si="9"/>
        <v>9</v>
      </c>
      <c r="I27">
        <f t="shared" si="9"/>
        <v>4</v>
      </c>
      <c r="J27">
        <f t="shared" si="9"/>
        <v>36</v>
      </c>
      <c r="K27">
        <f t="shared" si="9"/>
        <v>121</v>
      </c>
      <c r="L27">
        <f t="shared" si="9"/>
        <v>100</v>
      </c>
      <c r="M27">
        <f t="shared" si="9"/>
        <v>36</v>
      </c>
      <c r="N27">
        <f t="shared" si="9"/>
        <v>9</v>
      </c>
      <c r="O27">
        <f t="shared" si="9"/>
        <v>4</v>
      </c>
      <c r="P27">
        <f t="shared" si="9"/>
        <v>36</v>
      </c>
    </row>
    <row r="29" spans="1:16" x14ac:dyDescent="0.25">
      <c r="A29" t="s">
        <v>13</v>
      </c>
      <c r="B29">
        <f>SUM(B23:D23)</f>
        <v>185</v>
      </c>
      <c r="E29">
        <f>SUM(E23:G23)</f>
        <v>10</v>
      </c>
      <c r="H29">
        <f>SUM(H23:J23)</f>
        <v>49</v>
      </c>
      <c r="K29">
        <f>SUM(K23:M23)</f>
        <v>257</v>
      </c>
      <c r="N29">
        <f>SUM(N23:P23)</f>
        <v>49</v>
      </c>
    </row>
    <row r="30" spans="1:16" x14ac:dyDescent="0.25">
      <c r="B30">
        <f t="shared" ref="B30:B33" si="10">SUM(B24:D24)</f>
        <v>86</v>
      </c>
      <c r="E30">
        <f t="shared" ref="E30:E33" si="11">SUM(E24:G24)</f>
        <v>22</v>
      </c>
      <c r="H30">
        <f t="shared" ref="H30:H33" si="12">SUM(H24:J24)</f>
        <v>131</v>
      </c>
      <c r="K30">
        <f t="shared" ref="K30:K33" si="13">SUM(K24:M24)</f>
        <v>179</v>
      </c>
      <c r="N30">
        <f t="shared" ref="N30:N33" si="14">SUM(N24:P24)</f>
        <v>253</v>
      </c>
    </row>
    <row r="31" spans="1:16" x14ac:dyDescent="0.25">
      <c r="B31">
        <f t="shared" si="10"/>
        <v>185</v>
      </c>
      <c r="E31">
        <f t="shared" si="11"/>
        <v>10</v>
      </c>
      <c r="H31">
        <f t="shared" si="12"/>
        <v>49</v>
      </c>
      <c r="K31">
        <f t="shared" si="13"/>
        <v>257</v>
      </c>
      <c r="N31">
        <f t="shared" si="14"/>
        <v>49</v>
      </c>
    </row>
    <row r="32" spans="1:16" x14ac:dyDescent="0.25">
      <c r="B32">
        <f t="shared" si="10"/>
        <v>185</v>
      </c>
      <c r="E32">
        <f t="shared" si="11"/>
        <v>10</v>
      </c>
      <c r="H32">
        <f t="shared" si="12"/>
        <v>49</v>
      </c>
      <c r="K32">
        <f t="shared" si="13"/>
        <v>257</v>
      </c>
      <c r="N32">
        <f t="shared" si="14"/>
        <v>49</v>
      </c>
    </row>
    <row r="33" spans="1:14" x14ac:dyDescent="0.25">
      <c r="B33">
        <f t="shared" si="10"/>
        <v>185</v>
      </c>
      <c r="E33">
        <f t="shared" si="11"/>
        <v>19</v>
      </c>
      <c r="H33">
        <f t="shared" si="12"/>
        <v>49</v>
      </c>
      <c r="K33">
        <f t="shared" si="13"/>
        <v>257</v>
      </c>
      <c r="N33">
        <f t="shared" si="14"/>
        <v>49</v>
      </c>
    </row>
    <row r="36" spans="1:14" x14ac:dyDescent="0.25">
      <c r="A36" t="s">
        <v>14</v>
      </c>
    </row>
    <row r="37" spans="1:14" x14ac:dyDescent="0.25">
      <c r="B37">
        <f>SQRT(B29)</f>
        <v>13.601470508735444</v>
      </c>
      <c r="E37">
        <f t="shared" ref="E37:N37" si="15">SQRT(E29)</f>
        <v>3.1622776601683795</v>
      </c>
      <c r="H37">
        <f t="shared" si="15"/>
        <v>7</v>
      </c>
      <c r="K37">
        <f t="shared" si="15"/>
        <v>16.031219541881399</v>
      </c>
      <c r="N37">
        <f t="shared" si="15"/>
        <v>7</v>
      </c>
    </row>
    <row r="38" spans="1:14" x14ac:dyDescent="0.25">
      <c r="B38">
        <f t="shared" ref="B38:N38" si="16">SQRT(B30)</f>
        <v>9.2736184954957039</v>
      </c>
      <c r="E38">
        <f t="shared" si="16"/>
        <v>4.6904157598234297</v>
      </c>
      <c r="H38">
        <f t="shared" si="16"/>
        <v>11.445523142259598</v>
      </c>
      <c r="K38">
        <f t="shared" si="16"/>
        <v>13.379088160259652</v>
      </c>
      <c r="N38">
        <f t="shared" si="16"/>
        <v>15.905973720586866</v>
      </c>
    </row>
    <row r="39" spans="1:14" x14ac:dyDescent="0.25">
      <c r="B39">
        <f t="shared" ref="B39:N39" si="17">SQRT(B31)</f>
        <v>13.601470508735444</v>
      </c>
      <c r="E39">
        <f t="shared" si="17"/>
        <v>3.1622776601683795</v>
      </c>
      <c r="H39">
        <f t="shared" si="17"/>
        <v>7</v>
      </c>
      <c r="K39">
        <f t="shared" si="17"/>
        <v>16.031219541881399</v>
      </c>
      <c r="N39">
        <f t="shared" si="17"/>
        <v>7</v>
      </c>
    </row>
    <row r="40" spans="1:14" x14ac:dyDescent="0.25">
      <c r="B40">
        <f t="shared" ref="B40:N40" si="18">SQRT(B32)</f>
        <v>13.601470508735444</v>
      </c>
      <c r="E40">
        <f t="shared" si="18"/>
        <v>3.1622776601683795</v>
      </c>
      <c r="H40">
        <f t="shared" si="18"/>
        <v>7</v>
      </c>
      <c r="K40">
        <f t="shared" si="18"/>
        <v>16.031219541881399</v>
      </c>
      <c r="N40">
        <f t="shared" si="18"/>
        <v>7</v>
      </c>
    </row>
    <row r="41" spans="1:14" x14ac:dyDescent="0.25">
      <c r="B41">
        <f t="shared" ref="B41:N41" si="19">SQRT(B33)</f>
        <v>13.601470508735444</v>
      </c>
      <c r="E41">
        <f t="shared" si="19"/>
        <v>4.358898943540674</v>
      </c>
      <c r="H41">
        <f t="shared" si="19"/>
        <v>7</v>
      </c>
      <c r="K41">
        <f t="shared" si="19"/>
        <v>16.031219541881399</v>
      </c>
      <c r="N41">
        <f t="shared" si="19"/>
        <v>7</v>
      </c>
    </row>
    <row r="44" spans="1:14" x14ac:dyDescent="0.25">
      <c r="A44" t="s">
        <v>15</v>
      </c>
      <c r="B44" t="s">
        <v>5</v>
      </c>
      <c r="E44" t="s">
        <v>6</v>
      </c>
      <c r="H44" t="s">
        <v>7</v>
      </c>
      <c r="K44" t="s">
        <v>8</v>
      </c>
      <c r="N44" t="s">
        <v>9</v>
      </c>
    </row>
    <row r="45" spans="1:14" x14ac:dyDescent="0.25">
      <c r="B45">
        <f>SUM(B37:B41)/5</f>
        <v>12.735900106087497</v>
      </c>
      <c r="E45">
        <f t="shared" ref="E45:N45" si="20">SUM(E37:E41)/5</f>
        <v>3.7072295367738484</v>
      </c>
      <c r="H45">
        <f t="shared" si="20"/>
        <v>7.8891046284519195</v>
      </c>
      <c r="K45">
        <f t="shared" si="20"/>
        <v>15.50079326555705</v>
      </c>
      <c r="N45">
        <f t="shared" si="20"/>
        <v>8.7811947441173732</v>
      </c>
    </row>
    <row r="48" spans="1:14" x14ac:dyDescent="0.25">
      <c r="A48" t="s">
        <v>16</v>
      </c>
    </row>
    <row r="49" spans="2:14" x14ac:dyDescent="0.25">
      <c r="B49">
        <f>_xlfn.VAR.P(B37:B41)</f>
        <v>2.9968484877604715</v>
      </c>
      <c r="E49">
        <f t="shared" ref="C47:N49" si="21">_xlfn.VAR.P(E37:E41)</f>
        <v>0.45644916167155769</v>
      </c>
      <c r="H49">
        <f t="shared" si="21"/>
        <v>3.1620281613385033</v>
      </c>
      <c r="K49">
        <f t="shared" si="21"/>
        <v>1.12540813846126</v>
      </c>
      <c r="N49">
        <f t="shared" si="21"/>
        <v>12.690618865885426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Hrstka</dc:creator>
  <cp:lastModifiedBy>Tomáš Hrstka</cp:lastModifiedBy>
  <dcterms:created xsi:type="dcterms:W3CDTF">2016-05-13T12:12:06Z</dcterms:created>
  <dcterms:modified xsi:type="dcterms:W3CDTF">2016-05-31T17:23:35Z</dcterms:modified>
</cp:coreProperties>
</file>