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2" i="1" l="1"/>
  <c r="G286" i="1" l="1"/>
  <c r="G285" i="1"/>
  <c r="G288" i="1" l="1"/>
  <c r="G291" i="1" l="1"/>
  <c r="G294" i="1" l="1"/>
  <c r="G305" i="1" l="1"/>
  <c r="G309" i="1" l="1"/>
  <c r="G306" i="1" l="1"/>
  <c r="G304" i="1" l="1"/>
  <c r="G310" i="1" l="1"/>
  <c r="G258" i="1" l="1"/>
  <c r="G257" i="1"/>
  <c r="G261" i="1" l="1"/>
  <c r="G263" i="1" l="1"/>
  <c r="G266" i="1" l="1"/>
  <c r="G268" i="1" l="1"/>
  <c r="G273" i="1" l="1"/>
  <c r="G279" i="1" l="1"/>
  <c r="G278" i="1"/>
  <c r="G299" i="1" l="1"/>
  <c r="G298" i="1" l="1"/>
  <c r="G297" i="1" l="1"/>
  <c r="G293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4" i="1" l="1"/>
  <c r="G280" i="1"/>
  <c r="G276" i="1"/>
  <c r="G272" i="1"/>
  <c r="G271" i="1"/>
  <c r="G270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7" i="1"/>
  <c r="G303" i="1"/>
  <c r="G302" i="1"/>
  <c r="G301" i="1"/>
  <c r="G300" i="1"/>
  <c r="G296" i="1"/>
  <c r="G295" i="1"/>
  <c r="G292" i="1"/>
  <c r="G290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2" i="1"/>
  <c r="G264" i="1"/>
  <c r="G265" i="1"/>
  <c r="G267" i="1"/>
  <c r="G269" i="1"/>
  <c r="G274" i="1"/>
  <c r="G275" i="1"/>
  <c r="G277" i="1"/>
  <c r="G281" i="1"/>
  <c r="G283" i="1"/>
  <c r="G287" i="1"/>
  <c r="G289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<sst xmlns="http://schemas.openxmlformats.org/spreadsheetml/2006/main" count="401" uniqueCount="248">
  <si>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</si>
  <si>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</si>
  <si>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</si>
  <si>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</si>
  <si>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</si>
  <si>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</si>
  <si>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</si>
  <si>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</si>
  <si>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</si>
  <si>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</si>
  <si>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</si>
  <si>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</si>
  <si>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</si>
  <si>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</si>
  <si>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</si>
  <si>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</si>
  <si>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</si>
  <si>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</si>
  <si>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</si>
  <si>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</si>
  <si>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</si>
  <si>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</si>
  <si>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</si>
  <si>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</si>
  <si>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</si>
  <si>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</si>
  <si>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</si>
  <si>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</si>
  <si>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</si>
  <si>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</si>
  <si>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</si>
  <si>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</si>
  <si>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</si>
  <si>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</si>
  <si>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</si>
  <si>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</si>
  <si>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</si>
  <si>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</si>
  <si>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</si>
  <si>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</si>
  <si>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</si>
  <si>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</si>
  <si>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</si>
  <si>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</si>
  <si>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</si>
  <si>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</si>
  <si>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</si>
  <si>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</si>
  <si>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</si>
  <si>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</si>
  <si>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</si>
  <si>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</si>
  <si>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</si>
  <si>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</si>
  <si>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</si>
  <si>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</si>
  <si>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</si>
  <si>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</si>
  <si>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</si>
  <si>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</si>
  <si>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</si>
  <si>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</si>
  <si>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</si>
  <si>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</si>
  <si>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</si>
  <si>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</si>
  <si>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</si>
  <si>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</si>
  <si>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</si>
  <si>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</si>
  <si>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</si>
  <si>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</si>
  <si>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</si>
  <si>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</si>
  <si>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</si>
  <si>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</si>
  <si>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</si>
  <si>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</si>
  <si>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</si>
  <si>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</si>
  <si>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</si>
  <si>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</si>
  <si>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</si>
  <si>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</si>
  <si>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</si>
  <si>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</si>
  <si>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</si>
  <si>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</si>
  <si>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</si>
  <si>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</si>
  <si>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</si>
  <si>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</si>
  <si>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</si>
  <si>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</si>
  <si>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</si>
  <si>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</si>
  <si>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</si>
  <si>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</si>
  <si>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</si>
  <si>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</si>
  <si>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</si>
  <si>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</si>
  <si>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</si>
  <si>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</si>
  <si>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</si>
  <si>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</si>
  <si>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</si>
  <si>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</si>
  <si>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</si>
  <si>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</si>
  <si>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</si>
  <si>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</si>
  <si>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</si>
  <si>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</si>
  <si>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</si>
  <si>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</si>
  <si>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</si>
  <si>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</si>
  <si>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</si>
  <si>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</si>
  <si>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</si>
  <si>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</si>
  <si>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</si>
  <si>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</si>
  <si>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</si>
  <si>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</si>
  <si>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</si>
  <si>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</si>
  <si>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</si>
  <si>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</si>
  <si>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</si>
  <si>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</si>
  <si>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</si>
  <si>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</si>
  <si>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</si>
  <si>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</si>
  <si>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</si>
  <si>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</si>
  <si>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</si>
  <si>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</si>
  <si>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</si>
  <si>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</si>
  <si>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</si>
  <si>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</si>
  <si>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</si>
  <si>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</si>
  <si>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</si>
  <si>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</si>
  <si>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</si>
  <si>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</si>
  <si>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</si>
  <si>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</si>
  <si>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</si>
  <si>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</si>
  <si>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</si>
  <si>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</si>
  <si>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</si>
  <si>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</si>
  <si>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</si>
  <si>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</si>
  <si>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</si>
  <si>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</si>
  <si>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</si>
  <si>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</si>
  <si>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</si>
  <si>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</si>
  <si>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</si>
  <si>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</si>
  <si>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</si>
  <si>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</si>
  <si>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</si>
  <si>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</si>
  <si>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</si>
  <si>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</si>
  <si>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</si>
  <si>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</si>
  <si>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</si>
  <si>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</si>
  <si>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</si>
  <si>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</si>
  <si>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</si>
  <si>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</si>
  <si>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</si>
  <si>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</si>
  <si>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</si>
  <si>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</si>
  <si>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</si>
  <si>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</si>
  <si>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</si>
  <si>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</si>
  <si>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</si>
  <si>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</si>
  <si>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</si>
  <si>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</si>
  <si>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</si>
  <si>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</si>
  <si>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</si>
  <si>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</si>
  <si>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</si>
  <si>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</si>
  <si>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</si>
  <si>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</si>
  <si>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</si>
  <si>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</si>
  <si>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</si>
  <si>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</si>
  <si>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</si>
  <si>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</si>
  <si>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</si>
  <si>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</si>
  <si>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</si>
  <si>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</si>
  <si>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</si>
  <si>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</si>
  <si>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</si>
  <si>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</si>
  <si>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</si>
  <si>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</si>
  <si>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</si>
  <si>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</si>
  <si>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</si>
  <si>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</si>
  <si>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</si>
  <si>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</si>
  <si>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</si>
  <si>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</si>
  <si>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</si>
  <si>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</si>
  <si>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</si>
  <si>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</si>
  <si>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</si>
  <si>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</si>
  <si>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</si>
  <si>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</si>
  <si>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</si>
  <si>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</si>
  <si>
    <t>UT(0-0-14)</t>
  </si>
  <si>
    <t>2024</t>
  </si>
  <si>
    <t>HD(0-5-0)</t>
  </si>
  <si>
    <t>UT(0-0-56)</t>
  </si>
  <si>
    <t>UT(1-5-3)</t>
  </si>
  <si>
    <t>UT(0-0-4)</t>
  </si>
  <si>
    <t>UT(0-5-34)</t>
  </si>
  <si>
    <t>UT(0-0-54)</t>
  </si>
  <si>
    <t>UT(0-1-13)</t>
  </si>
  <si>
    <t>UT(1-4-14)</t>
  </si>
  <si>
    <t>UT(0-2-8)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</si>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</sst>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70" totalsRowShown="0" headerRowDxfId="14" headerRowBorderDxfId="13" tableBorderDxfId="12" totalsRowBorderDxfId="11">
  <autoFilter ref="A8:K427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70"/>
  <sheetViews>
    <sheetView tabSelected="1" topLeftCell="A2" zoomScaleNormal="100" workbookViewId="0">
      <pane ySplit="3690" topLeftCell="A274" activePane="bottomLeft"/>
      <selection activeCell="A8" sqref="A8:K8"/>
      <selection pane="bottomLeft" activeCell="F292" sqref="F2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123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122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25.999000000000024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55.084000000000003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25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25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25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25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25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25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25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25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25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25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25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25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25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25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25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25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25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25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25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25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25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25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201</v>
      </c>
      <c r="C111" s="13">
        <v>1.25</v>
      </c>
      <c r="D111" s="39">
        <v>4.25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25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25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25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25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1.7290000000000001</v>
      </c>
      <c r="I136" s="34"/>
      <c r="J136" s="34">
        <v>0.27100000000000002</v>
      </c>
      <c r="K136" s="20" t="s">
        <v>222</v>
      </c>
    </row>
    <row r="137" spans="1:11" x14ac:dyDescent="0.25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2.1000000000000019E-2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25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25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25">
      <c r="A148" s="40"/>
      <c r="B148" s="20" t="s">
        <v>220</v>
      </c>
      <c r="C148" s="13"/>
      <c r="D148" s="39">
        <v>1.363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25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44630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53"/>
      <c r="B257" s="54" t="s">
        <v>229</v>
      </c>
      <c r="C257" s="55"/>
      <c r="D257" s="56">
        <v>1</v>
      </c>
      <c r="E257" s="57"/>
      <c r="F257" s="54"/>
      <c r="G257" s="55" t="str">
        <f>IF(ISBLANK(Table1[[#This Row],[EARNED]]),"",Table1[[#This Row],[EARNED]])</f>
        <v/>
      </c>
      <c r="H257" s="56"/>
      <c r="I257" s="57"/>
      <c r="J257" s="58"/>
      <c r="K257" s="59">
        <v>44621</v>
      </c>
    </row>
    <row r="258" spans="1:11" x14ac:dyDescent="0.25">
      <c r="A258" s="40"/>
      <c r="B258" s="20" t="s">
        <v>236</v>
      </c>
      <c r="C258" s="13"/>
      <c r="D258" s="39">
        <v>2.9000000000000012E-2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50"/>
    </row>
    <row r="259" spans="1:11" x14ac:dyDescent="0.25">
      <c r="A259" s="40">
        <v>44652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44682</v>
      </c>
      <c r="B260" s="20" t="s">
        <v>45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114</v>
      </c>
    </row>
    <row r="261" spans="1:11" x14ac:dyDescent="0.25">
      <c r="A261" s="53"/>
      <c r="B261" s="54" t="s">
        <v>229</v>
      </c>
      <c r="C261" s="55"/>
      <c r="D261" s="56">
        <v>1</v>
      </c>
      <c r="E261" s="57"/>
      <c r="F261" s="54"/>
      <c r="G261" s="55" t="str">
        <f>IF(ISBLANK(Table1[[#This Row],[EARNED]]),"",Table1[[#This Row],[EARNED]])</f>
        <v/>
      </c>
      <c r="H261" s="56"/>
      <c r="I261" s="57"/>
      <c r="J261" s="58"/>
      <c r="K261" s="59">
        <v>44691</v>
      </c>
    </row>
    <row r="262" spans="1:11" x14ac:dyDescent="0.25">
      <c r="A262" s="53">
        <v>44713</v>
      </c>
      <c r="B262" s="54" t="s">
        <v>229</v>
      </c>
      <c r="C262" s="55">
        <v>1.25</v>
      </c>
      <c r="D262" s="56">
        <v>1</v>
      </c>
      <c r="E262" s="57"/>
      <c r="F262" s="54"/>
      <c r="G262" s="55">
        <f>IF(ISBLANK(Table1[[#This Row],[EARNED]]),"",Table1[[#This Row],[EARNED]])</f>
        <v>1.25</v>
      </c>
      <c r="H262" s="56"/>
      <c r="I262" s="57"/>
      <c r="J262" s="58"/>
      <c r="K262" s="59">
        <v>44727</v>
      </c>
    </row>
    <row r="263" spans="1:11" x14ac:dyDescent="0.25">
      <c r="A263" s="40"/>
      <c r="B263" s="20" t="s">
        <v>234</v>
      </c>
      <c r="C263" s="13"/>
      <c r="D263" s="39">
        <v>0.39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/>
    </row>
    <row r="264" spans="1:11" x14ac:dyDescent="0.25">
      <c r="A264" s="40">
        <v>44743</v>
      </c>
      <c r="B264" s="20" t="s">
        <v>46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115</v>
      </c>
    </row>
    <row r="265" spans="1:11" x14ac:dyDescent="0.25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233</v>
      </c>
      <c r="C266" s="13"/>
      <c r="D266" s="39">
        <v>0.30399999999999999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44774</v>
      </c>
      <c r="B267" s="20" t="s">
        <v>83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50">
        <v>44789</v>
      </c>
    </row>
    <row r="268" spans="1:11" x14ac:dyDescent="0.25">
      <c r="A268" s="40"/>
      <c r="B268" s="20" t="s">
        <v>232</v>
      </c>
      <c r="C268" s="13"/>
      <c r="D268" s="39">
        <v>0.42499999999999999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/>
    </row>
    <row r="269" spans="1:11" x14ac:dyDescent="0.25">
      <c r="A269" s="40">
        <v>44805</v>
      </c>
      <c r="B269" s="20" t="s">
        <v>50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116</v>
      </c>
    </row>
    <row r="270" spans="1:11" x14ac:dyDescent="0.25">
      <c r="A270" s="40"/>
      <c r="B270" s="20" t="s">
        <v>83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>
        <v>44810</v>
      </c>
    </row>
    <row r="271" spans="1:11" x14ac:dyDescent="0.25">
      <c r="A271" s="40"/>
      <c r="B271" s="20" t="s">
        <v>83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>
        <v>44820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50" t="s">
        <v>117</v>
      </c>
    </row>
    <row r="273" spans="1:11" x14ac:dyDescent="0.25">
      <c r="A273" s="40"/>
      <c r="B273" s="20" t="s">
        <v>231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44835</v>
      </c>
      <c r="B274" s="20" t="s">
        <v>45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44853</v>
      </c>
    </row>
    <row r="275" spans="1:11" x14ac:dyDescent="0.25">
      <c r="A275" s="40">
        <v>44866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44879</v>
      </c>
    </row>
    <row r="276" spans="1:11" x14ac:dyDescent="0.25">
      <c r="A276" s="40"/>
      <c r="B276" s="20" t="s">
        <v>118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5</v>
      </c>
      <c r="I276" s="9"/>
      <c r="J276" s="11"/>
      <c r="K276" s="50" t="s">
        <v>119</v>
      </c>
    </row>
    <row r="277" spans="1:11" x14ac:dyDescent="0.25">
      <c r="A277" s="40">
        <v>44896</v>
      </c>
      <c r="B277" s="20" t="s">
        <v>83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44904</v>
      </c>
    </row>
    <row r="278" spans="1:11" x14ac:dyDescent="0.25">
      <c r="A278" s="53"/>
      <c r="B278" s="54" t="s">
        <v>229</v>
      </c>
      <c r="C278" s="55"/>
      <c r="D278" s="56">
        <v>1</v>
      </c>
      <c r="E278" s="57"/>
      <c r="F278" s="54"/>
      <c r="G278" s="55" t="str">
        <f>IF(ISBLANK(Table1[[#This Row],[EARNED]]),"",Table1[[#This Row],[EARNED]])</f>
        <v/>
      </c>
      <c r="H278" s="56"/>
      <c r="I278" s="57"/>
      <c r="J278" s="58"/>
      <c r="K278" s="59">
        <v>44910</v>
      </c>
    </row>
    <row r="279" spans="1:11" x14ac:dyDescent="0.25">
      <c r="A279" s="40"/>
      <c r="B279" s="20" t="s">
        <v>230</v>
      </c>
      <c r="C279" s="13"/>
      <c r="D279" s="39">
        <v>0.375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8" t="s">
        <v>120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2"/>
    </row>
    <row r="281" spans="1:11" x14ac:dyDescent="0.25">
      <c r="A281" s="40">
        <v>44927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121</v>
      </c>
    </row>
    <row r="282" spans="1:11" x14ac:dyDescent="0.25">
      <c r="A282" s="40"/>
      <c r="B282" s="20" t="s">
        <v>247</v>
      </c>
      <c r="C282" s="13"/>
      <c r="D282" s="39">
        <v>5.000000000000001E-2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44958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50">
        <v>44967</v>
      </c>
    </row>
    <row r="284" spans="1:11" x14ac:dyDescent="0.25">
      <c r="A284" s="40"/>
      <c r="B284" s="20" t="s">
        <v>83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>
        <v>44974</v>
      </c>
    </row>
    <row r="285" spans="1:11" x14ac:dyDescent="0.25">
      <c r="A285" s="40"/>
      <c r="B285" s="20" t="s">
        <v>229</v>
      </c>
      <c r="C285" s="13"/>
      <c r="D285" s="39">
        <v>1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>
        <v>44965</v>
      </c>
    </row>
    <row r="286" spans="1:11" x14ac:dyDescent="0.25">
      <c r="A286" s="40"/>
      <c r="B286" s="20" t="s">
        <v>246</v>
      </c>
      <c r="C286" s="13"/>
      <c r="D286" s="39">
        <v>0.26700000000000002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0"/>
    </row>
    <row r="287" spans="1:11" x14ac:dyDescent="0.25">
      <c r="A287" s="40">
        <v>44986</v>
      </c>
      <c r="B287" s="20" t="s">
        <v>46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124</v>
      </c>
    </row>
    <row r="288" spans="1:11" x14ac:dyDescent="0.25">
      <c r="A288" s="40"/>
      <c r="B288" s="20" t="s">
        <v>245</v>
      </c>
      <c r="C288" s="13"/>
      <c r="D288" s="39">
        <v>1.5289999999999999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45017</v>
      </c>
      <c r="B289" s="15" t="s">
        <v>83</v>
      </c>
      <c r="C289" s="13">
        <v>1.25</v>
      </c>
      <c r="D289" s="43">
        <v>1</v>
      </c>
      <c r="E289" s="9"/>
      <c r="F289" s="15"/>
      <c r="G289" s="42">
        <f>IF(ISBLANK(Table1[[#This Row],[EARNED]]),"",Table1[[#This Row],[EARNED]])</f>
        <v>1.25</v>
      </c>
      <c r="H289" s="43"/>
      <c r="I289" s="9"/>
      <c r="J289" s="12"/>
      <c r="K289" s="51">
        <v>45021</v>
      </c>
    </row>
    <row r="290" spans="1:11" x14ac:dyDescent="0.25">
      <c r="A290" s="40"/>
      <c r="B290" s="15" t="s">
        <v>83</v>
      </c>
      <c r="C290" s="42"/>
      <c r="D290" s="43">
        <v>1</v>
      </c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51">
        <v>45051</v>
      </c>
    </row>
    <row r="291" spans="1:11" x14ac:dyDescent="0.25">
      <c r="A291" s="40"/>
      <c r="B291" s="20" t="s">
        <v>244</v>
      </c>
      <c r="C291" s="13"/>
      <c r="D291" s="39">
        <v>0.15200000000000002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/>
    </row>
    <row r="292" spans="1:11" x14ac:dyDescent="0.25">
      <c r="A292" s="40">
        <v>45047</v>
      </c>
      <c r="B292" s="15" t="s">
        <v>141</v>
      </c>
      <c r="C292" s="42">
        <v>1.25</v>
      </c>
      <c r="D292" s="43">
        <v>1</v>
      </c>
      <c r="E292" s="49"/>
      <c r="F292" s="15"/>
      <c r="G292" s="42">
        <f>IF(ISBLANK(Table1[[#This Row],[EARNED]]),"",Table1[[#This Row],[EARNED]])</f>
        <v>1.25</v>
      </c>
      <c r="H292" s="43"/>
      <c r="I292" s="49"/>
      <c r="J292" s="12"/>
      <c r="K292" s="51">
        <v>45075</v>
      </c>
    </row>
    <row r="293" spans="1:11" x14ac:dyDescent="0.25">
      <c r="A293" s="40"/>
      <c r="B293" s="15" t="s">
        <v>141</v>
      </c>
      <c r="C293" s="42"/>
      <c r="D293" s="43">
        <v>1</v>
      </c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51">
        <v>45071</v>
      </c>
    </row>
    <row r="294" spans="1:11" x14ac:dyDescent="0.25">
      <c r="A294" s="40"/>
      <c r="B294" s="20" t="s">
        <v>243</v>
      </c>
      <c r="C294" s="13"/>
      <c r="D294" s="39">
        <v>0.11200000000000002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50"/>
    </row>
    <row r="295" spans="1:11" x14ac:dyDescent="0.25">
      <c r="A295" s="40">
        <v>45078</v>
      </c>
      <c r="B295" s="15" t="s">
        <v>242</v>
      </c>
      <c r="C295" s="42">
        <v>1.25</v>
      </c>
      <c r="D295" s="43">
        <v>0.69599999999999995</v>
      </c>
      <c r="E295" s="49"/>
      <c r="F295" s="15"/>
      <c r="G295" s="42">
        <f>IF(ISBLANK(Table1[[#This Row],[EARNED]]),"",Table1[[#This Row],[EARNED]])</f>
        <v>1.25</v>
      </c>
      <c r="H295" s="43"/>
      <c r="I295" s="49"/>
      <c r="J295" s="12"/>
      <c r="K295" s="15"/>
    </row>
    <row r="296" spans="1:11" x14ac:dyDescent="0.25">
      <c r="A296" s="40">
        <v>45108</v>
      </c>
      <c r="B296" s="15" t="s">
        <v>146</v>
      </c>
      <c r="C296" s="42">
        <v>1.25</v>
      </c>
      <c r="D296" s="43"/>
      <c r="E296" s="49"/>
      <c r="F296" s="15"/>
      <c r="G296" s="42">
        <f>IF(ISBLANK(Table1[[#This Row],[EARNED]]),"",Table1[[#This Row],[EARNED]])</f>
        <v>1.25</v>
      </c>
      <c r="H296" s="43">
        <v>1</v>
      </c>
      <c r="I296" s="49"/>
      <c r="J296" s="12"/>
      <c r="K296" s="51">
        <v>45110</v>
      </c>
    </row>
    <row r="297" spans="1:11" x14ac:dyDescent="0.25">
      <c r="A297" s="40"/>
      <c r="B297" s="20" t="s">
        <v>141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50">
        <v>45126</v>
      </c>
    </row>
    <row r="298" spans="1:11" x14ac:dyDescent="0.25">
      <c r="A298" s="40"/>
      <c r="B298" s="20" t="s">
        <v>141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50">
        <v>45127</v>
      </c>
    </row>
    <row r="299" spans="1:11" x14ac:dyDescent="0.25">
      <c r="A299" s="40"/>
      <c r="B299" s="20" t="s">
        <v>141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>
        <v>45133</v>
      </c>
    </row>
    <row r="300" spans="1:11" x14ac:dyDescent="0.25">
      <c r="A300" s="40">
        <v>45139</v>
      </c>
      <c r="B300" s="15" t="s">
        <v>235</v>
      </c>
      <c r="C300" s="42">
        <v>1.25</v>
      </c>
      <c r="D300" s="43">
        <v>1</v>
      </c>
      <c r="E300" s="49"/>
      <c r="F300" s="15"/>
      <c r="G300" s="42">
        <f>IF(ISBLANK(Table1[[#This Row],[EARNED]]),"",Table1[[#This Row],[EARNED]])</f>
        <v>1.25</v>
      </c>
      <c r="H300" s="43"/>
      <c r="I300" s="49"/>
      <c r="J300" s="12"/>
      <c r="K300" s="51">
        <v>45146</v>
      </c>
    </row>
    <row r="301" spans="1:11" x14ac:dyDescent="0.25">
      <c r="A301" s="40">
        <v>45170</v>
      </c>
      <c r="B301" s="15" t="s">
        <v>241</v>
      </c>
      <c r="C301" s="42">
        <v>1.25</v>
      </c>
      <c r="D301" s="43">
        <v>8.0000000000000002E-3</v>
      </c>
      <c r="E301" s="49"/>
      <c r="F301" s="15"/>
      <c r="G301" s="42">
        <f>IF(ISBLANK(Table1[[#This Row],[EARNED]]),"",Table1[[#This Row],[EARNED]])</f>
        <v>1.25</v>
      </c>
      <c r="H301" s="43"/>
      <c r="I301" s="49"/>
      <c r="J301" s="12"/>
      <c r="K301" s="15"/>
    </row>
    <row r="302" spans="1:11" x14ac:dyDescent="0.25">
      <c r="A302" s="40">
        <v>45200</v>
      </c>
      <c r="B302" s="15"/>
      <c r="C302" s="42">
        <v>1.25</v>
      </c>
      <c r="D302" s="43"/>
      <c r="E302" s="49"/>
      <c r="F302" s="15"/>
      <c r="G302" s="42">
        <f>IF(ISBLANK(Table1[[#This Row],[EARNED]]),"",Table1[[#This Row],[EARNED]])</f>
        <v>1.25</v>
      </c>
      <c r="H302" s="43"/>
      <c r="I302" s="49"/>
      <c r="J302" s="12"/>
      <c r="K302" s="15"/>
    </row>
    <row r="303" spans="1:11" x14ac:dyDescent="0.25">
      <c r="A303" s="40">
        <v>45231</v>
      </c>
      <c r="B303" s="15" t="s">
        <v>235</v>
      </c>
      <c r="C303" s="42">
        <v>1.25</v>
      </c>
      <c r="D303" s="43">
        <v>1</v>
      </c>
      <c r="E303" s="49"/>
      <c r="F303" s="15"/>
      <c r="G303" s="42">
        <f>IF(ISBLANK(Table1[[#This Row],[EARNED]]),"",Table1[[#This Row],[EARNED]])</f>
        <v>1.25</v>
      </c>
      <c r="H303" s="43"/>
      <c r="I303" s="49"/>
      <c r="J303" s="12"/>
      <c r="K303" s="51">
        <v>45238</v>
      </c>
    </row>
    <row r="304" spans="1:11" x14ac:dyDescent="0.25">
      <c r="A304" s="40"/>
      <c r="B304" s="20" t="s">
        <v>146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45240</v>
      </c>
    </row>
    <row r="305" spans="1:11" x14ac:dyDescent="0.25">
      <c r="A305" s="40"/>
      <c r="B305" s="20" t="s">
        <v>240</v>
      </c>
      <c r="C305" s="13"/>
      <c r="D305" s="39">
        <v>1.631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/>
    </row>
    <row r="306" spans="1:11" x14ac:dyDescent="0.25">
      <c r="A306" s="40"/>
      <c r="B306" s="15" t="s">
        <v>238</v>
      </c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51">
        <v>45244</v>
      </c>
    </row>
    <row r="307" spans="1:11" x14ac:dyDescent="0.25">
      <c r="A307" s="40">
        <v>45261</v>
      </c>
      <c r="B307" s="15" t="s">
        <v>146</v>
      </c>
      <c r="C307" s="42">
        <v>1.25</v>
      </c>
      <c r="D307" s="43"/>
      <c r="E307" s="49"/>
      <c r="F307" s="15"/>
      <c r="G307" s="42">
        <f>IF(ISBLANK(Table1[[#This Row],[EARNED]]),"",Table1[[#This Row],[EARNED]])</f>
        <v>1.25</v>
      </c>
      <c r="H307" s="43">
        <v>1</v>
      </c>
      <c r="I307" s="49"/>
      <c r="J307" s="12"/>
      <c r="K307" s="51">
        <v>45282</v>
      </c>
    </row>
    <row r="308" spans="1:11" x14ac:dyDescent="0.25">
      <c r="A308" s="40"/>
      <c r="B308" s="15" t="s">
        <v>146</v>
      </c>
      <c r="C308" s="42"/>
      <c r="D308" s="43"/>
      <c r="E308" s="49"/>
      <c r="F308" s="15"/>
      <c r="G308" s="42"/>
      <c r="H308" s="43">
        <v>1</v>
      </c>
      <c r="I308" s="49"/>
      <c r="J308" s="12"/>
      <c r="K308" s="51">
        <v>45288</v>
      </c>
    </row>
    <row r="309" spans="1:11" x14ac:dyDescent="0.25">
      <c r="A309" s="40"/>
      <c r="B309" s="20" t="s">
        <v>239</v>
      </c>
      <c r="C309" s="13"/>
      <c r="D309" s="39">
        <v>0.11700000000000001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50"/>
    </row>
    <row r="310" spans="1:11" x14ac:dyDescent="0.25">
      <c r="A310" s="48" t="s">
        <v>237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45292</v>
      </c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0">
        <v>45323</v>
      </c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0">
        <v>45352</v>
      </c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0">
        <v>45383</v>
      </c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0">
        <v>45413</v>
      </c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0">
        <v>45444</v>
      </c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0">
        <v>45474</v>
      </c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0">
        <v>45505</v>
      </c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0">
        <v>45536</v>
      </c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0">
        <v>45566</v>
      </c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0">
        <v>45597</v>
      </c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0">
        <v>45627</v>
      </c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25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25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25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25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25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25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25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25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/>
      <c r="K4256" s="15"/>
    </row>
    <row r="4257" spans="1:11" x14ac:dyDescent="0.25">
      <c r="A4257" s="41"/>
      <c r="B4257" s="15"/>
      <c r="C4257" s="42"/>
      <c r="D4257" s="43"/>
      <c r="E4257" s="49"/>
      <c r="F4257" s="15"/>
      <c r="G4257" s="42" t="str">
        <f>IF(ISBLANK(Table1[[#This Row],[EARNED]]),"",Table1[[#This Row],[EARNED]])</f>
        <v/>
      </c>
      <c r="H4257" s="43"/>
      <c r="I4257" s="49"/>
      <c r="J4257" s="12"/>
      <c r="K4257" s="15"/>
    </row>
    <row r="4258" spans="1:11" x14ac:dyDescent="0.25">
      <c r="A4258" s="41"/>
      <c r="B4258" s="15"/>
      <c r="C4258" s="42"/>
      <c r="D4258" s="43"/>
      <c r="E4258" s="49"/>
      <c r="F4258" s="15"/>
      <c r="G4258" s="42" t="str">
        <f>IF(ISBLANK(Table1[[#This Row],[EARNED]]),"",Table1[[#This Row],[EARNED]])</f>
        <v/>
      </c>
      <c r="H4258" s="43"/>
      <c r="I4258" s="49"/>
      <c r="J4258" s="12"/>
      <c r="K4258" s="15"/>
    </row>
    <row r="4259" spans="1:11" x14ac:dyDescent="0.25">
      <c r="A4259" s="41"/>
      <c r="B4259" s="15"/>
      <c r="C4259" s="42"/>
      <c r="D4259" s="43"/>
      <c r="E4259" s="49"/>
      <c r="F4259" s="15"/>
      <c r="G4259" s="42" t="str">
        <f>IF(ISBLANK(Table1[[#This Row],[EARNED]]),"",Table1[[#This Row],[EARNED]])</f>
        <v/>
      </c>
      <c r="H4259" s="43"/>
      <c r="I4259" s="49"/>
      <c r="J4259" s="12"/>
      <c r="K4259" s="15"/>
    </row>
    <row r="4260" spans="1:11" x14ac:dyDescent="0.25">
      <c r="A4260" s="41"/>
      <c r="B4260" s="15"/>
      <c r="C4260" s="42"/>
      <c r="D4260" s="43"/>
      <c r="E4260" s="49"/>
      <c r="F4260" s="15"/>
      <c r="G4260" s="42" t="str">
        <f>IF(ISBLANK(Table1[[#This Row],[EARNED]]),"",Table1[[#This Row],[EARNED]])</f>
        <v/>
      </c>
      <c r="H4260" s="43"/>
      <c r="I4260" s="49"/>
      <c r="J4260" s="12"/>
      <c r="K4260" s="15"/>
    </row>
    <row r="4261" spans="1:11" x14ac:dyDescent="0.25">
      <c r="A4261" s="41"/>
      <c r="B4261" s="15"/>
      <c r="C4261" s="42"/>
      <c r="D4261" s="43"/>
      <c r="E4261" s="49"/>
      <c r="F4261" s="15"/>
      <c r="G4261" s="42" t="str">
        <f>IF(ISBLANK(Table1[[#This Row],[EARNED]]),"",Table1[[#This Row],[EARNED]])</f>
        <v/>
      </c>
      <c r="H4261" s="43"/>
      <c r="I4261" s="49"/>
      <c r="J4261" s="12"/>
      <c r="K4261" s="15"/>
    </row>
    <row r="4262" spans="1:11" x14ac:dyDescent="0.25">
      <c r="A4262" s="41"/>
      <c r="B4262" s="15"/>
      <c r="C4262" s="42"/>
      <c r="D4262" s="43"/>
      <c r="E4262" s="49"/>
      <c r="F4262" s="15"/>
      <c r="G4262" s="42" t="str">
        <f>IF(ISBLANK(Table1[[#This Row],[EARNED]]),"",Table1[[#This Row],[EARNED]])</f>
        <v/>
      </c>
      <c r="H4262" s="43"/>
      <c r="I4262" s="49"/>
      <c r="J4262" s="12"/>
      <c r="K4262" s="15"/>
    </row>
    <row r="4263" spans="1:11" x14ac:dyDescent="0.25">
      <c r="A4263" s="41"/>
      <c r="B4263" s="15"/>
      <c r="C4263" s="42"/>
      <c r="D4263" s="43"/>
      <c r="E4263" s="49"/>
      <c r="F4263" s="15"/>
      <c r="G4263" s="42" t="str">
        <f>IF(ISBLANK(Table1[[#This Row],[EARNED]]),"",Table1[[#This Row],[EARNED]])</f>
        <v/>
      </c>
      <c r="H4263" s="43"/>
      <c r="I4263" s="49"/>
      <c r="J4263" s="12"/>
      <c r="K4263" s="15"/>
    </row>
    <row r="4264" spans="1:11" x14ac:dyDescent="0.25">
      <c r="A4264" s="41"/>
      <c r="B4264" s="15"/>
      <c r="C4264" s="42"/>
      <c r="D4264" s="43"/>
      <c r="E4264" s="49"/>
      <c r="F4264" s="15"/>
      <c r="G4264" s="42" t="str">
        <f>IF(ISBLANK(Table1[[#This Row],[EARNED]]),"",Table1[[#This Row],[EARNED]])</f>
        <v/>
      </c>
      <c r="H4264" s="43"/>
      <c r="I4264" s="49"/>
      <c r="J4264" s="12"/>
      <c r="K4264" s="15"/>
    </row>
    <row r="4265" spans="1:11" x14ac:dyDescent="0.25">
      <c r="A4265" s="41"/>
      <c r="B4265" s="15"/>
      <c r="C4265" s="42"/>
      <c r="D4265" s="43"/>
      <c r="E4265" s="49"/>
      <c r="F4265" s="15"/>
      <c r="G4265" s="42" t="str">
        <f>IF(ISBLANK(Table1[[#This Row],[EARNED]]),"",Table1[[#This Row],[EARNED]])</f>
        <v/>
      </c>
      <c r="H4265" s="43"/>
      <c r="I4265" s="49"/>
      <c r="J4265" s="12"/>
      <c r="K4265" s="15"/>
    </row>
    <row r="4266" spans="1:11" x14ac:dyDescent="0.25">
      <c r="A4266" s="41"/>
      <c r="B4266" s="15"/>
      <c r="C4266" s="42"/>
      <c r="D4266" s="43"/>
      <c r="E4266" s="49"/>
      <c r="F4266" s="15"/>
      <c r="G4266" s="42" t="str">
        <f>IF(ISBLANK(Table1[[#This Row],[EARNED]]),"",Table1[[#This Row],[EARNED]])</f>
        <v/>
      </c>
      <c r="H4266" s="43"/>
      <c r="I4266" s="49"/>
      <c r="J4266" s="12"/>
      <c r="K4266" s="15"/>
    </row>
    <row r="4267" spans="1:11" x14ac:dyDescent="0.25">
      <c r="A4267" s="41"/>
      <c r="B4267" s="15"/>
      <c r="C4267" s="42"/>
      <c r="D4267" s="43"/>
      <c r="E4267" s="49"/>
      <c r="F4267" s="15"/>
      <c r="G4267" s="42" t="str">
        <f>IF(ISBLANK(Table1[[#This Row],[EARNED]]),"",Table1[[#This Row],[EARNED]])</f>
        <v/>
      </c>
      <c r="H4267" s="43"/>
      <c r="I4267" s="49"/>
      <c r="J4267" s="12"/>
      <c r="K4267" s="15"/>
    </row>
    <row r="4268" spans="1:11" x14ac:dyDescent="0.25">
      <c r="A4268" s="41"/>
      <c r="B4268" s="15"/>
      <c r="C4268" s="42"/>
      <c r="D4268" s="43"/>
      <c r="E4268" s="49"/>
      <c r="F4268" s="15"/>
      <c r="G4268" s="42" t="str">
        <f>IF(ISBLANK(Table1[[#This Row],[EARNED]]),"",Table1[[#This Row],[EARNED]])</f>
        <v/>
      </c>
      <c r="H4268" s="43"/>
      <c r="I4268" s="49"/>
      <c r="J4268" s="12"/>
      <c r="K4268" s="15"/>
    </row>
    <row r="4269" spans="1:11" x14ac:dyDescent="0.25">
      <c r="A4269" s="41"/>
      <c r="B4269" s="15"/>
      <c r="C4269" s="42"/>
      <c r="D4269" s="43"/>
      <c r="E4269" s="49"/>
      <c r="F4269" s="15"/>
      <c r="G4269" s="42" t="str">
        <f>IF(ISBLANK(Table1[[#This Row],[EARNED]]),"",Table1[[#This Row],[EARNED]])</f>
        <v/>
      </c>
      <c r="H4269" s="43"/>
      <c r="I4269" s="49"/>
      <c r="J4269" s="12"/>
      <c r="K4269" s="15"/>
    </row>
    <row r="4270" spans="1:11" x14ac:dyDescent="0.25">
      <c r="A4270" s="41"/>
      <c r="B4270" s="15"/>
      <c r="C4270" s="42"/>
      <c r="D4270" s="43"/>
      <c r="E4270" s="49"/>
      <c r="F4270" s="15"/>
      <c r="G4270" s="42" t="str">
        <f>IF(ISBLANK(Table1[[#This Row],[EARNED]]),"",Table1[[#This Row],[EARNED]])</f>
        <v/>
      </c>
      <c r="H4270" s="43"/>
      <c r="I4270" s="49"/>
      <c r="J4270" s="12" t="s">
        <v>49</v>
      </c>
      <c r="K42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24</v>
      </c>
      <c r="G3" s="45">
        <f>SUMIFS(F7:F14,E7:E14,E3)+SUMIFS(D7:D66,C7:C66,F3)+D3</f>
        <v>5.000000000000001E-2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2024-01-29T03:13:34Z</dcterms:modified>
</cp:coreProperties>
</file>