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82" i="1" l="1"/>
  <c r="G585" i="1" l="1"/>
  <c r="G584" i="1"/>
  <c r="G589" i="1" l="1"/>
  <c r="G592" i="1" l="1"/>
  <c r="G594" i="1" l="1"/>
  <c r="G596" i="1" l="1"/>
  <c r="G599" i="1" l="1"/>
  <c r="G600" i="1" l="1"/>
  <c r="G598" i="1" l="1"/>
  <c r="G591" i="1"/>
  <c r="G588" i="1" l="1"/>
  <c r="G587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9" i="1"/>
  <c r="G580" i="1"/>
  <c r="G581" i="1"/>
  <c r="G583" i="1"/>
  <c r="G586" i="1"/>
  <c r="G590" i="1"/>
  <c r="G593" i="1"/>
  <c r="G595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9" i="1" s="1"/>
  <c r="A580" i="1" s="1"/>
  <c r="G703" i="1" l="1"/>
  <c r="G704" i="1"/>
  <c r="G705" i="1"/>
  <c r="G706" i="1"/>
  <c r="G707" i="1"/>
  <c r="G708" i="1"/>
  <c r="G709" i="1"/>
  <c r="G710" i="1"/>
  <c r="G711" i="1"/>
  <c r="G712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<sst xmlns="http://schemas.openxmlformats.org/spreadsheetml/2006/main" count="607" uniqueCount="325">
  <si>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</si>
  <si>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</si>
  <si>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</si>
  <si>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</si>
  <si>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</si>
  <si>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</si>
  <si>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</si>
  <si>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</si>
  <si>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</si>
  <si>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</si>
  <si>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</si>
  <si>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</si>
  <si>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</si>
  <si>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</si>
  <si>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</si>
  <si>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</si>
  <si>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</si>
  <si>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</si>
  <si>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</si>
  <si>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</si>
  <si>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</si>
  <si>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</si>
  <si>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</si>
  <si>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</si>
  <si>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</si>
  <si>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</si>
  <si>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</si>
  <si>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</si>
  <si>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</si>
  <si>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</si>
  <si>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</si>
  <si>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</si>
  <si>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</si>
  <si>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</si>
  <si>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</si>
  <si>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</si>
  <si>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</si>
  <si>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</si>
  <si>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</si>
  <si>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</si>
  <si>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</si>
  <si>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</si>
  <si>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</si>
  <si>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</si>
  <si>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</si>
  <si>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</si>
  <si>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</si>
  <si>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</si>
  <si>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</si>
  <si>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</si>
  <si>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</si>
  <si>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</si>
  <si>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</si>
  <si>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</si>
  <si>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</si>
  <si>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</si>
  <si>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</si>
  <si>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</si>
  <si>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</si>
  <si>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</si>
  <si>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</si>
  <si>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</si>
  <si>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</si>
  <si>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</si>
  <si>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</si>
  <si>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</si>
  <si>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</si>
  <si>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</si>
  <si>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</si>
  <si>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</si>
  <si>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</si>
  <si>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</si>
  <si>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</si>
  <si>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</si>
  <si>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</si>
  <si>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</si>
  <si>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</si>
  <si>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</si>
  <si>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</si>
  <si>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</si>
  <si>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</si>
  <si>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</si>
  <si>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</si>
  <si>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</si>
  <si>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</si>
  <si>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</si>
  <si>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</si>
  <si>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</si>
  <si>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</si>
  <si>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</si>
  <si>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</si>
  <si>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</si>
  <si>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</si>
  <si>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</si>
  <si>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</si>
  <si>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</si>
  <si>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</si>
  <si>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</si>
  <si>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</si>
  <si>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</si>
  <si>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</si>
  <si>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</si>
  <si>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</si>
  <si>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</si>
  <si>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</si>
  <si>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</si>
  <si>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</si>
  <si>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</si>
  <si>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</si>
  <si>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</si>
  <si>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</si>
  <si>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</si>
  <si>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</si>
  <si>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</si>
  <si>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</si>
  <si>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</si>
  <si>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</si>
  <si>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</si>
  <si>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</si>
  <si>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</si>
  <si>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</si>
  <si>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</si>
  <si>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</si>
  <si>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</si>
  <si>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</si>
  <si>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</si>
  <si>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</si>
  <si>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</si>
  <si>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</si>
  <si>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</si>
  <si>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</si>
  <si>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</si>
  <si>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</si>
  <si>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</si>
  <si>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</si>
  <si>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</si>
  <si>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</si>
  <si>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</si>
  <si>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</si>
  <si>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</si>
  <si>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</si>
  <si>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</si>
  <si>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</si>
  <si>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</si>
  <si>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</si>
  <si>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</si>
  <si>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</si>
  <si>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</si>
  <si>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</si>
  <si>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</si>
  <si>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</si>
  <si>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</si>
  <si>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</si>
  <si>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</si>
  <si>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</si>
  <si>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</si>
  <si>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</si>
  <si>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</si>
  <si>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</si>
  <si>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</si>
  <si>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</si>
  <si>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</si>
  <si>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</si>
  <si>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</si>
  <si>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</si>
  <si>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</si>
  <si>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</si>
  <si>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</si>
  <si>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</si>
  <si>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</si>
  <si>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</si>
  <si>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</si>
  <si>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</si>
  <si>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</si>
  <si>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</si>
  <si>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</si>
  <si>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</si>
  <si>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</si>
  <si>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</si>
  <si>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</si>
  <si>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</si>
  <si>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</si>
  <si>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</si>
  <si>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</si>
  <si>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</si>
  <si>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</si>
  <si>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</si>
  <si>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</si>
  <si>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</si>
  <si>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</si>
  <si>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</si>
  <si>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</si>
  <si>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</si>
  <si>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</si>
  <si>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</si>
  <si>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</si>
  <si>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</si>
  <si>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</si>
  <si>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</si>
  <si>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</si>
  <si>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</si>
  <si>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</si>
  <si>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</si>
  <si>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</si>
  <si>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</si>
  <si>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</si>
  <si>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</si>
  <si>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</si>
  <si>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</si>
  <si>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</si>
  <si>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</si>
  <si>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</si>
  <si>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</si>
  <si>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</si>
  <si>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</si>
  <si>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</si>
  <si>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</si>
  <si>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</si>
  <si>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</si>
  <si>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</si>
  <si>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</si>
  <si>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</si>
  <si>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</si>
  <si>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</si>
  <si>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</si>
  <si>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</si>
  <si>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</si>
  <si>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</si>
  <si>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</si>
  <si>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</si>
  <si>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</si>
  <si>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</si>
  <si>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</si>
  <si>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</si>
  <si>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</si>
  <si>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</si>
  <si>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</si>
  <si>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</si>
  <si>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</si>
  <si>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</si>
  <si>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</si>
  <si>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</si>
  <si>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</si>
  <si>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</si>
  <si>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</si>
  <si>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</si>
  <si>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</si>
  <si>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</si>
  <si>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</si>
  <si>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</si>
  <si>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</si>
  <si>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</si>
  <si>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</si>
  <si>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</si>
  <si>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</si>
  <si>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</si>
  <si>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</si>
  <si>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</si>
  <si>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</si>
  <si>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</si>
  <si>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</si>
  <si>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</si>
  <si>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</si>
  <si>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</si>
  <si>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</si>
  <si>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</si>
  <si>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</si>
  <si>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</si>
  <si>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</si>
  <si>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</si>
  <si>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</si>
  <si>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</si>
  <si>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</si>
  <si>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</si>
  <si>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</si>
  <si>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</si>
  <si>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</si>
  <si>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</si>
  <si>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</si>
  <si>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</si>
  <si>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</si>
  <si>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</si>
  <si>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</si>
  <si>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</si>
  <si>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</si>
  <si>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</si>
  <si>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</si>
  <si>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</si>
  <si>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</si>
  <si>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</si>
  <si>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</si>
  <si>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</si>
  <si>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</si>
  <si>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</si>
  <si>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</si>
  <si>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</si>
  <si>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</si>
  <si>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</si>
  <si>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</si>
  <si>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</si>
  <si>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</si>
  <si>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</si>
  <si>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</si>
  <si>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</si>
  <si>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</si>
  <si>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</si>
  <si>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</si>
  <si>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</si>
  <si>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</si>
  <si>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</si>
  <si>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</si>
  <si>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</si>
  <si>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</si>
  <si>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</si>
  <si>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</si>
  <si>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</si>
  <si>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</si>
  <si>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</si>
  <si>
    <t>2024</t>
  </si>
  <si>
    <t>UT(0-4-2)</t>
  </si>
  <si>
    <t>UT(0-0-23)</t>
  </si>
  <si>
    <t>UT(0-4-0)</t>
  </si>
  <si>
    <t>A(1-0-0)</t>
  </si>
  <si>
    <t>UT(0-4-17)</t>
  </si>
  <si>
    <t>UT(0-4-11)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</si>
</sst>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2"/>
  <sheetViews>
    <sheetView tabSelected="1" zoomScale="110" zoomScaleNormal="110" workbookViewId="0">
      <pane ySplit="4050" topLeftCell="A570" activePane="bottomLeft"/>
      <selection activeCell="F5" sqref="F5"/>
      <selection pane="bottomLeft" activeCell="E579" sqref="E5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195.38299999999992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86.625999999999976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80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25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25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25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25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25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25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25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25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>EDATE(A570,1)</f>
        <v>44927</v>
      </c>
      <c r="B574" s="20" t="s">
        <v>110</v>
      </c>
      <c r="C574" s="13">
        <v>1.25</v>
      </c>
      <c r="D574" s="39">
        <v>6.0000000000000001E-3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5"/>
        <v>44958</v>
      </c>
      <c r="B575" s="20" t="s">
        <v>111</v>
      </c>
      <c r="C575" s="13">
        <v>1.25</v>
      </c>
      <c r="D575" s="39">
        <v>4.0000000000000001E-3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25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25">
      <c r="A578" s="40"/>
      <c r="B578" s="20" t="s">
        <v>324</v>
      </c>
      <c r="C578" s="13"/>
      <c r="D578" s="39">
        <v>0.52300000000000002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25">
      <c r="A579" s="40">
        <f>EDATE(A576,1)</f>
        <v>45017</v>
      </c>
      <c r="B579" s="20" t="s">
        <v>75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49">
        <v>45033</v>
      </c>
    </row>
    <row r="580" spans="1:11" x14ac:dyDescent="0.25">
      <c r="A580" s="40">
        <f t="shared" si="5"/>
        <v>45047</v>
      </c>
      <c r="B580" s="20" t="s">
        <v>127</v>
      </c>
      <c r="C580" s="13">
        <v>1.25</v>
      </c>
      <c r="D580" s="39">
        <v>3.3000000000000015E-2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ht="14.25" customHeight="1" x14ac:dyDescent="0.25">
      <c r="A581" s="40">
        <v>45078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45079</v>
      </c>
    </row>
    <row r="582" spans="1:11" ht="14.25" customHeight="1" x14ac:dyDescent="0.25">
      <c r="A582" s="40"/>
      <c r="B582" s="20" t="s">
        <v>323</v>
      </c>
      <c r="C582" s="13"/>
      <c r="D582" s="39">
        <v>0.53500000000000003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/>
    </row>
    <row r="583" spans="1:11" x14ac:dyDescent="0.25">
      <c r="A583" s="40">
        <v>45108</v>
      </c>
      <c r="B583" s="20" t="s">
        <v>75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45118</v>
      </c>
    </row>
    <row r="584" spans="1:11" x14ac:dyDescent="0.25">
      <c r="A584" s="40"/>
      <c r="B584" s="20" t="s">
        <v>322</v>
      </c>
      <c r="C584" s="13"/>
      <c r="D584" s="39">
        <v>1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>
        <v>45138</v>
      </c>
    </row>
    <row r="585" spans="1:11" x14ac:dyDescent="0.25">
      <c r="A585" s="40"/>
      <c r="B585" s="20" t="s">
        <v>111</v>
      </c>
      <c r="C585" s="13"/>
      <c r="D585" s="39">
        <v>4.0000000000000001E-3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/>
    </row>
    <row r="586" spans="1:11" x14ac:dyDescent="0.25">
      <c r="A586" s="40">
        <v>45139</v>
      </c>
      <c r="B586" s="20" t="s">
        <v>315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9</v>
      </c>
      <c r="I586" s="9"/>
      <c r="J586" s="11"/>
      <c r="K586" s="20" t="s">
        <v>314</v>
      </c>
    </row>
    <row r="587" spans="1:11" x14ac:dyDescent="0.25">
      <c r="A587" s="40"/>
      <c r="B587" s="20" t="s">
        <v>315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9</v>
      </c>
      <c r="I587" s="9"/>
      <c r="J587" s="11"/>
      <c r="K587" s="20" t="s">
        <v>316</v>
      </c>
    </row>
    <row r="588" spans="1:11" x14ac:dyDescent="0.25">
      <c r="A588" s="40"/>
      <c r="B588" s="20" t="s">
        <v>75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45163</v>
      </c>
    </row>
    <row r="589" spans="1:11" x14ac:dyDescent="0.25">
      <c r="A589" s="40"/>
      <c r="B589" s="20" t="s">
        <v>91</v>
      </c>
      <c r="C589" s="13"/>
      <c r="D589" s="39">
        <v>0.01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/>
    </row>
    <row r="590" spans="1:11" x14ac:dyDescent="0.25">
      <c r="A590" s="40">
        <v>45170</v>
      </c>
      <c r="B590" s="20" t="s">
        <v>145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5</v>
      </c>
      <c r="I590" s="9"/>
      <c r="J590" s="11"/>
      <c r="K590" s="20" t="s">
        <v>317</v>
      </c>
    </row>
    <row r="591" spans="1:11" x14ac:dyDescent="0.25">
      <c r="A591" s="40"/>
      <c r="B591" s="20" t="s">
        <v>115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>
        <v>45191</v>
      </c>
    </row>
    <row r="592" spans="1:11" x14ac:dyDescent="0.25">
      <c r="A592" s="40"/>
      <c r="B592" s="20" t="s">
        <v>321</v>
      </c>
      <c r="C592" s="13"/>
      <c r="D592" s="39">
        <v>0.5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25">
      <c r="A593" s="40">
        <v>45200</v>
      </c>
      <c r="B593" s="20" t="s">
        <v>75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9">
        <v>45205</v>
      </c>
    </row>
    <row r="594" spans="1:11" x14ac:dyDescent="0.25">
      <c r="A594" s="40"/>
      <c r="B594" s="20" t="s">
        <v>320</v>
      </c>
      <c r="C594" s="13"/>
      <c r="D594" s="39">
        <v>4.8000000000000008E-2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/>
    </row>
    <row r="595" spans="1:11" x14ac:dyDescent="0.25">
      <c r="A595" s="40">
        <v>45231</v>
      </c>
      <c r="B595" s="20" t="s">
        <v>115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45233</v>
      </c>
    </row>
    <row r="596" spans="1:11" x14ac:dyDescent="0.25">
      <c r="A596" s="40"/>
      <c r="B596" s="20" t="s">
        <v>91</v>
      </c>
      <c r="C596" s="13"/>
      <c r="D596" s="39">
        <v>0.01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/>
    </row>
    <row r="597" spans="1:11" x14ac:dyDescent="0.25">
      <c r="A597" s="40">
        <v>45261</v>
      </c>
      <c r="B597" s="20" t="s">
        <v>162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9">
        <v>45282</v>
      </c>
    </row>
    <row r="598" spans="1:11" x14ac:dyDescent="0.25">
      <c r="A598" s="40"/>
      <c r="B598" s="20" t="s">
        <v>162</v>
      </c>
      <c r="C598" s="13"/>
      <c r="D598" s="39">
        <v>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>
        <v>45289</v>
      </c>
    </row>
    <row r="599" spans="1:11" x14ac:dyDescent="0.25">
      <c r="A599" s="40"/>
      <c r="B599" s="20" t="s">
        <v>319</v>
      </c>
      <c r="C599" s="13"/>
      <c r="D599" s="39">
        <v>0.504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/>
    </row>
    <row r="600" spans="1:11" x14ac:dyDescent="0.25">
      <c r="A600" s="48" t="s">
        <v>318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49"/>
    </row>
    <row r="601" spans="1:11" x14ac:dyDescent="0.25">
      <c r="A601" s="40">
        <v>45292</v>
      </c>
      <c r="B601" s="20" t="s">
        <v>81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45306</v>
      </c>
    </row>
    <row r="602" spans="1:11" x14ac:dyDescent="0.25">
      <c r="A602" s="40">
        <v>45323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45352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45383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45413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45444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45474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45505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45536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45566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45597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45627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45658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45689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45717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45748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45778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45809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8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8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1"/>
      <c r="B712" s="15"/>
      <c r="C712" s="42"/>
      <c r="D712" s="43"/>
      <c r="E712" s="51"/>
      <c r="F712" s="15"/>
      <c r="G712" s="42" t="str">
        <f>IF(ISBLANK(Table1[[#This Row],[EARNED]]),"",Table1[[#This Row],[EARNED]])</f>
        <v/>
      </c>
      <c r="H712" s="43"/>
      <c r="I712" s="51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282.0089999999999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2024-01-29T03:16:03Z</dcterms:modified>
</cp:coreProperties>
</file>