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4" i="1" l="1"/>
  <c r="G672" i="1"/>
  <c r="G675" i="1"/>
  <c r="G642" i="1" l="1"/>
  <c r="G650" i="1" l="1"/>
  <c r="G654" i="1" l="1"/>
  <c r="G665" i="1" l="1"/>
  <c r="G653" i="1" l="1"/>
  <c r="G661" i="1"/>
  <c r="G660" i="1"/>
  <c r="G657" i="1"/>
  <c r="G644" i="1"/>
  <c r="G645" i="1"/>
  <c r="G646" i="1"/>
  <c r="G647" i="1"/>
  <c r="G648" i="1"/>
  <c r="G641" i="1"/>
  <c r="G636" i="1"/>
  <c r="G618" i="1"/>
  <c r="G620" i="1"/>
  <c r="G621" i="1"/>
  <c r="G622" i="1"/>
  <c r="G619" i="1"/>
  <c r="G615" i="1"/>
  <c r="G633" i="1"/>
  <c r="G603" i="1"/>
  <c r="G601" i="1"/>
  <c r="G598" i="1"/>
  <c r="G592" i="1"/>
  <c r="G593" i="1"/>
  <c r="G591" i="1"/>
  <c r="G588" i="1"/>
  <c r="G584" i="1"/>
  <c r="G582" i="1"/>
  <c r="G581" i="1"/>
  <c r="G579" i="1"/>
  <c r="G3" i="3" l="1"/>
  <c r="G566" i="1" l="1"/>
  <c r="G574" i="1"/>
  <c r="G572" i="1"/>
  <c r="G571" i="1"/>
  <c r="G568" i="1"/>
  <c r="G567" i="1"/>
  <c r="G563" i="1"/>
  <c r="G562" i="1"/>
  <c r="G544" i="1"/>
  <c r="G557" i="1"/>
  <c r="G552" i="1"/>
  <c r="G551" i="1"/>
  <c r="G548" i="1"/>
  <c r="G547" i="1"/>
  <c r="G546" i="1"/>
  <c r="G541" i="1"/>
  <c r="G540" i="1"/>
  <c r="G538" i="1"/>
  <c r="G535" i="1"/>
  <c r="G532" i="1"/>
  <c r="G531" i="1"/>
  <c r="G530" i="1"/>
  <c r="G527" i="1"/>
  <c r="G526" i="1"/>
  <c r="G528" i="1"/>
  <c r="G524" i="1"/>
  <c r="G522" i="1"/>
  <c r="G520" i="1"/>
  <c r="G518" i="1"/>
  <c r="G516" i="1"/>
  <c r="G514" i="1"/>
  <c r="G512" i="1"/>
  <c r="G511" i="1"/>
  <c r="G510" i="1"/>
  <c r="G508" i="1"/>
  <c r="G536" i="1"/>
  <c r="G502" i="1"/>
  <c r="G501" i="1"/>
  <c r="G498" i="1"/>
  <c r="G490" i="1"/>
  <c r="G487" i="1"/>
  <c r="G485" i="1"/>
  <c r="G477" i="1"/>
  <c r="G478" i="1"/>
  <c r="G474" i="1"/>
  <c r="G472" i="1"/>
  <c r="G469" i="1"/>
  <c r="G773" i="1"/>
  <c r="G774" i="1"/>
  <c r="G471" i="1"/>
  <c r="G473" i="1"/>
  <c r="G475" i="1"/>
  <c r="G476" i="1"/>
  <c r="G479" i="1"/>
  <c r="G480" i="1"/>
  <c r="G481" i="1"/>
  <c r="G482" i="1"/>
  <c r="G483" i="1"/>
  <c r="G484" i="1"/>
  <c r="G486" i="1"/>
  <c r="G488" i="1"/>
  <c r="G489" i="1"/>
  <c r="G491" i="1"/>
  <c r="G492" i="1"/>
  <c r="G493" i="1"/>
  <c r="G494" i="1"/>
  <c r="G495" i="1"/>
  <c r="G496" i="1"/>
  <c r="G497" i="1"/>
  <c r="G499" i="1"/>
  <c r="G500" i="1"/>
  <c r="G503" i="1"/>
  <c r="G504" i="1"/>
  <c r="G505" i="1"/>
  <c r="G506" i="1"/>
  <c r="G509" i="1"/>
  <c r="G513" i="1"/>
  <c r="G515" i="1"/>
  <c r="G517" i="1"/>
  <c r="G519" i="1"/>
  <c r="G521" i="1"/>
  <c r="G523" i="1"/>
  <c r="G525" i="1"/>
  <c r="G529" i="1"/>
  <c r="G533" i="1"/>
  <c r="G534" i="1"/>
  <c r="G537" i="1"/>
  <c r="G539" i="1"/>
  <c r="G542" i="1"/>
  <c r="G543" i="1"/>
  <c r="G545" i="1"/>
  <c r="G549" i="1"/>
  <c r="G550" i="1"/>
  <c r="G553" i="1"/>
  <c r="G554" i="1"/>
  <c r="G555" i="1"/>
  <c r="G556" i="1"/>
  <c r="G558" i="1"/>
  <c r="G559" i="1"/>
  <c r="G560" i="1"/>
  <c r="G561" i="1"/>
  <c r="G564" i="1"/>
  <c r="G565" i="1"/>
  <c r="G569" i="1"/>
  <c r="G570" i="1"/>
  <c r="G573" i="1"/>
  <c r="G575" i="1"/>
  <c r="G576" i="1"/>
  <c r="G577" i="1"/>
  <c r="G578" i="1"/>
  <c r="G580" i="1"/>
  <c r="G583" i="1"/>
  <c r="G585" i="1"/>
  <c r="G586" i="1"/>
  <c r="G587" i="1"/>
  <c r="G589" i="1"/>
  <c r="G590" i="1"/>
  <c r="G594" i="1"/>
  <c r="G595" i="1"/>
  <c r="G596" i="1"/>
  <c r="G597" i="1"/>
  <c r="G599" i="1"/>
  <c r="G600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7" i="1"/>
  <c r="G638" i="1"/>
  <c r="G639" i="1"/>
  <c r="G640" i="1"/>
  <c r="G643" i="1"/>
  <c r="G649" i="1"/>
  <c r="G651" i="1"/>
  <c r="G652" i="1"/>
  <c r="G655" i="1"/>
  <c r="G656" i="1"/>
  <c r="G658" i="1"/>
  <c r="G659" i="1"/>
  <c r="G662" i="1"/>
  <c r="G663" i="1"/>
  <c r="G664" i="1"/>
  <c r="G666" i="1"/>
  <c r="G667" i="1"/>
  <c r="G668" i="1"/>
  <c r="G669" i="1"/>
  <c r="G670" i="1"/>
  <c r="G671" i="1"/>
  <c r="G673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466" i="1"/>
  <c r="G464" i="1"/>
  <c r="G461" i="1"/>
  <c r="G462" i="1"/>
  <c r="G459" i="1"/>
  <c r="G456" i="1"/>
  <c r="G457" i="1"/>
  <c r="G454" i="1"/>
  <c r="G452" i="1"/>
  <c r="G451" i="1"/>
  <c r="G449" i="1"/>
  <c r="G447" i="1"/>
  <c r="G446" i="1"/>
  <c r="G444" i="1"/>
  <c r="G443" i="1"/>
  <c r="G442" i="1"/>
  <c r="G440" i="1"/>
  <c r="G432" i="1"/>
  <c r="G428" i="1"/>
  <c r="G426" i="1"/>
  <c r="G470" i="1"/>
  <c r="G465" i="1"/>
  <c r="G467" i="1"/>
  <c r="G468" i="1"/>
  <c r="G413" i="1"/>
  <c r="G405" i="1"/>
  <c r="G403" i="1"/>
  <c r="G400" i="1"/>
  <c r="G392" i="1"/>
  <c r="G391" i="1"/>
  <c r="G386" i="1"/>
  <c r="G383" i="1"/>
  <c r="G381" i="1"/>
  <c r="G397" i="1"/>
  <c r="G375" i="1"/>
  <c r="G374" i="1"/>
  <c r="G372" i="1"/>
  <c r="G371" i="1"/>
  <c r="G368" i="1"/>
  <c r="G366" i="1"/>
  <c r="G365" i="1"/>
  <c r="G364" i="1"/>
  <c r="G363" i="1"/>
  <c r="G360" i="1"/>
  <c r="G358" i="1"/>
  <c r="G356" i="1"/>
  <c r="G353" i="1"/>
  <c r="G351" i="1"/>
  <c r="G349" i="1"/>
  <c r="G344" i="1"/>
  <c r="G343" i="1"/>
  <c r="G341" i="1"/>
  <c r="G340" i="1"/>
  <c r="G339" i="1"/>
  <c r="G337" i="1"/>
  <c r="G336" i="1"/>
  <c r="G379" i="1"/>
  <c r="G328" i="1"/>
  <c r="G329" i="1"/>
  <c r="G330" i="1"/>
  <c r="G332" i="1"/>
  <c r="G333" i="1"/>
  <c r="G334" i="1"/>
  <c r="G327" i="1"/>
  <c r="G331" i="1"/>
  <c r="G324" i="1"/>
  <c r="G323" i="1" l="1"/>
  <c r="G322" i="1"/>
  <c r="G320" i="1"/>
  <c r="G318" i="1"/>
  <c r="G315" i="1"/>
  <c r="G314" i="1"/>
  <c r="G310" i="1"/>
  <c r="G311" i="1"/>
  <c r="G308" i="1"/>
  <c r="G307" i="1"/>
  <c r="G303" i="1"/>
  <c r="G305" i="1"/>
  <c r="G304" i="1"/>
  <c r="G302" i="1"/>
  <c r="G300" i="1"/>
  <c r="G299" i="1"/>
  <c r="G298" i="1"/>
  <c r="G295" i="1"/>
  <c r="G294" i="1"/>
  <c r="G293" i="1"/>
  <c r="G291" i="1"/>
  <c r="G287" i="1"/>
  <c r="G286" i="1"/>
  <c r="G284" i="1"/>
  <c r="G283" i="1"/>
  <c r="G281" i="1"/>
  <c r="G280" i="1"/>
  <c r="G279" i="1"/>
  <c r="G278" i="1"/>
  <c r="G275" i="1"/>
  <c r="G276" i="1"/>
  <c r="G274" i="1"/>
  <c r="G271" i="1"/>
  <c r="G270" i="1"/>
  <c r="G268" i="1"/>
  <c r="G267" i="1"/>
  <c r="G265" i="1"/>
  <c r="G264" i="1"/>
  <c r="G263" i="1"/>
  <c r="G262" i="1"/>
  <c r="G260" i="1"/>
  <c r="G259" i="1"/>
  <c r="G256" i="1"/>
  <c r="G255" i="1"/>
  <c r="G251" i="1"/>
  <c r="G257" i="1"/>
  <c r="G249" i="1"/>
  <c r="G246" i="1"/>
  <c r="G245" i="1"/>
  <c r="G241" i="1"/>
  <c r="G239" i="1"/>
  <c r="G237" i="1"/>
  <c r="G236" i="1"/>
  <c r="G235" i="1"/>
  <c r="G234" i="1"/>
  <c r="G233" i="1"/>
  <c r="G231" i="1"/>
  <c r="G229" i="1"/>
  <c r="G227" i="1"/>
  <c r="G226" i="1"/>
  <c r="G225" i="1"/>
  <c r="G224" i="1"/>
  <c r="G223" i="1"/>
  <c r="G219" i="1"/>
  <c r="G217" i="1"/>
  <c r="G216" i="1"/>
  <c r="G214" i="1"/>
  <c r="G213" i="1"/>
  <c r="G212" i="1"/>
  <c r="G210" i="1"/>
  <c r="G208" i="1"/>
  <c r="G206" i="1"/>
  <c r="G204" i="1"/>
  <c r="G203" i="1"/>
  <c r="G202" i="1"/>
  <c r="G198" i="1"/>
  <c r="G196" i="1"/>
  <c r="G195" i="1"/>
  <c r="G460" i="1"/>
  <c r="G463" i="1"/>
  <c r="G197" i="1"/>
  <c r="G199" i="1"/>
  <c r="G200" i="1"/>
  <c r="G201" i="1"/>
  <c r="G205" i="1"/>
  <c r="G207" i="1"/>
  <c r="G209" i="1"/>
  <c r="G211" i="1"/>
  <c r="G215" i="1"/>
  <c r="G218" i="1"/>
  <c r="G220" i="1"/>
  <c r="G221" i="1"/>
  <c r="G222" i="1"/>
  <c r="G228" i="1"/>
  <c r="G230" i="1"/>
  <c r="G232" i="1"/>
  <c r="G238" i="1"/>
  <c r="G240" i="1"/>
  <c r="G242" i="1"/>
  <c r="G243" i="1"/>
  <c r="G244" i="1"/>
  <c r="G247" i="1"/>
  <c r="G248" i="1"/>
  <c r="G250" i="1"/>
  <c r="G252" i="1"/>
  <c r="G253" i="1"/>
  <c r="G254" i="1"/>
  <c r="G258" i="1"/>
  <c r="G261" i="1"/>
  <c r="G266" i="1"/>
  <c r="G269" i="1"/>
  <c r="G272" i="1"/>
  <c r="G273" i="1"/>
  <c r="G277" i="1"/>
  <c r="G282" i="1"/>
  <c r="G285" i="1"/>
  <c r="G288" i="1"/>
  <c r="G289" i="1"/>
  <c r="G290" i="1"/>
  <c r="G292" i="1"/>
  <c r="G296" i="1"/>
  <c r="G297" i="1"/>
  <c r="G301" i="1"/>
  <c r="G306" i="1"/>
  <c r="G309" i="1"/>
  <c r="G312" i="1"/>
  <c r="G313" i="1"/>
  <c r="G316" i="1"/>
  <c r="G317" i="1"/>
  <c r="G319" i="1"/>
  <c r="G321" i="1"/>
  <c r="G325" i="1"/>
  <c r="G326" i="1"/>
  <c r="G335" i="1"/>
  <c r="G338" i="1"/>
  <c r="G342" i="1"/>
  <c r="G345" i="1"/>
  <c r="G346" i="1"/>
  <c r="G347" i="1"/>
  <c r="G348" i="1"/>
  <c r="G350" i="1"/>
  <c r="G352" i="1"/>
  <c r="G354" i="1"/>
  <c r="G355" i="1"/>
  <c r="G357" i="1"/>
  <c r="G359" i="1"/>
  <c r="G361" i="1"/>
  <c r="G362" i="1"/>
  <c r="G367" i="1"/>
  <c r="G369" i="1"/>
  <c r="G370" i="1"/>
  <c r="G373" i="1"/>
  <c r="G376" i="1"/>
  <c r="G377" i="1"/>
  <c r="G378" i="1"/>
  <c r="G380" i="1"/>
  <c r="G382" i="1"/>
  <c r="G384" i="1"/>
  <c r="G385" i="1"/>
  <c r="G387" i="1"/>
  <c r="G388" i="1"/>
  <c r="G389" i="1"/>
  <c r="G390" i="1"/>
  <c r="G393" i="1"/>
  <c r="G394" i="1"/>
  <c r="G395" i="1"/>
  <c r="G396" i="1"/>
  <c r="G398" i="1"/>
  <c r="G399" i="1"/>
  <c r="G401" i="1"/>
  <c r="G402" i="1"/>
  <c r="G404" i="1"/>
  <c r="G406" i="1"/>
  <c r="G407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9" i="1"/>
  <c r="G430" i="1"/>
  <c r="G431" i="1"/>
  <c r="G433" i="1"/>
  <c r="G434" i="1"/>
  <c r="G435" i="1"/>
  <c r="G436" i="1"/>
  <c r="G437" i="1"/>
  <c r="G438" i="1"/>
  <c r="G439" i="1"/>
  <c r="G441" i="1"/>
  <c r="G445" i="1"/>
  <c r="G448" i="1"/>
  <c r="G450" i="1"/>
  <c r="G453" i="1"/>
  <c r="G455" i="1"/>
  <c r="G458" i="1"/>
  <c r="G189" i="1"/>
  <c r="G186" i="1"/>
  <c r="G184" i="1"/>
  <c r="G183" i="1"/>
  <c r="G181" i="1"/>
  <c r="G179" i="1"/>
  <c r="G177" i="1"/>
  <c r="G169" i="1"/>
  <c r="G164" i="1"/>
  <c r="G163" i="1"/>
  <c r="G161" i="1"/>
  <c r="G151" i="1"/>
  <c r="G149" i="1"/>
  <c r="G147" i="1"/>
  <c r="G144" i="1"/>
  <c r="G194" i="1"/>
  <c r="G141" i="1"/>
  <c r="G138" i="1"/>
  <c r="G136" i="1"/>
  <c r="G135" i="1"/>
  <c r="G128" i="1"/>
  <c r="G126" i="1"/>
  <c r="G122" i="1"/>
  <c r="G119" i="1"/>
  <c r="G117" i="1"/>
  <c r="G116" i="1"/>
  <c r="G114" i="1"/>
  <c r="G112" i="1"/>
  <c r="G109" i="1"/>
  <c r="G110" i="1"/>
  <c r="G106" i="1"/>
  <c r="G100" i="1"/>
  <c r="G101" i="1"/>
  <c r="G91" i="1"/>
  <c r="G78" i="1"/>
  <c r="G77" i="1"/>
  <c r="G74" i="1"/>
  <c r="G70" i="1"/>
  <c r="G34" i="1"/>
  <c r="G35" i="1"/>
  <c r="G33" i="1"/>
  <c r="G32" i="1"/>
  <c r="G31" i="1"/>
  <c r="G13" i="1"/>
  <c r="G14" i="1"/>
  <c r="G15" i="1"/>
  <c r="G12" i="1"/>
  <c r="G16" i="1"/>
  <c r="G17" i="1"/>
  <c r="G18" i="1"/>
  <c r="G19" i="1"/>
  <c r="G20" i="1"/>
  <c r="G11" i="1"/>
  <c r="G21" i="1"/>
  <c r="G22" i="1"/>
  <c r="G23" i="1"/>
  <c r="G24" i="1"/>
  <c r="G25" i="1"/>
  <c r="G27" i="1"/>
  <c r="G28" i="1"/>
  <c r="G29" i="1"/>
  <c r="G30" i="1"/>
  <c r="G26" i="1"/>
  <c r="G1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7" i="1"/>
  <c r="G108" i="1"/>
  <c r="G111" i="1"/>
  <c r="G113" i="1"/>
  <c r="G115" i="1"/>
  <c r="G118" i="1"/>
  <c r="G120" i="1"/>
  <c r="G121" i="1"/>
  <c r="G123" i="1"/>
  <c r="G124" i="1"/>
  <c r="G125" i="1"/>
  <c r="G127" i="1"/>
  <c r="G129" i="1"/>
  <c r="G130" i="1"/>
  <c r="G131" i="1"/>
  <c r="G132" i="1"/>
  <c r="G133" i="1"/>
  <c r="G134" i="1"/>
  <c r="G137" i="1"/>
  <c r="G139" i="1"/>
  <c r="G140" i="1"/>
  <c r="G142" i="1"/>
  <c r="G143" i="1"/>
  <c r="G145" i="1"/>
  <c r="G146" i="1"/>
  <c r="G148" i="1"/>
  <c r="G150" i="1"/>
  <c r="G152" i="1"/>
  <c r="G153" i="1"/>
  <c r="G154" i="1"/>
  <c r="G155" i="1"/>
  <c r="G156" i="1"/>
  <c r="G157" i="1"/>
  <c r="G158" i="1"/>
  <c r="G159" i="1"/>
  <c r="G160" i="1"/>
  <c r="G162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80" i="1"/>
  <c r="G182" i="1"/>
  <c r="G185" i="1"/>
  <c r="G187" i="1"/>
  <c r="G188" i="1"/>
  <c r="G190" i="1"/>
  <c r="G191" i="1"/>
  <c r="G192" i="1"/>
  <c r="G193" i="1"/>
  <c r="G36" i="1"/>
  <c r="G37" i="1"/>
  <c r="G38" i="1"/>
  <c r="G39" i="1"/>
  <c r="G40" i="1"/>
  <c r="G41" i="1"/>
  <c r="G42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<sst xmlns="http://schemas.openxmlformats.org/spreadsheetml/2006/main" count="864" uniqueCount="528">
  <si>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</si>
  <si>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</si>
  <si>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</si>
  <si>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</si>
  <si>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</si>
  <si>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</si>
  <si>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</si>
  <si>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</si>
  <si>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</si>
  <si>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</si>
  <si>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</si>
  <si>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</si>
  <si>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</si>
  <si>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</si>
  <si>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</si>
  <si>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</si>
  <si>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</si>
  <si>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</si>
  <si>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</si>
  <si>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</si>
  <si>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</si>
  <si>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</si>
  <si>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</si>
  <si>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</si>
  <si>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</si>
  <si>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</si>
  <si>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</si>
  <si>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</si>
  <si>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</si>
  <si>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</si>
  <si>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</si>
  <si>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</si>
  <si>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</si>
  <si>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</si>
  <si>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</si>
  <si>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</si>
  <si>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</si>
  <si>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</si>
  <si>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</si>
  <si>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</si>
  <si>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</si>
  <si>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</si>
  <si>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</si>
  <si>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VL(5-0-0)</t>
  </si>
  <si>
    <t>02/14,15,16,17,18/1994</t>
  </si>
  <si>
    <t>SL(4-0-0)</t>
  </si>
  <si>
    <t>04/18,19,20,21/1994</t>
  </si>
  <si>
    <t>MONITIZATION</t>
  </si>
  <si>
    <t>SL(11-0-0)</t>
  </si>
  <si>
    <t>09/05-15/1994</t>
  </si>
  <si>
    <t>1995</t>
  </si>
  <si>
    <t>1996</t>
  </si>
  <si>
    <t>APPROVED</t>
  </si>
  <si>
    <t>SL(1-0-0)</t>
  </si>
  <si>
    <t>1992</t>
  </si>
  <si>
    <t>1993</t>
  </si>
  <si>
    <t>SL(2-0-0)</t>
  </si>
  <si>
    <t>05/22,23/1995</t>
  </si>
  <si>
    <t>06/26-30/1995</t>
  </si>
  <si>
    <t>SL(5-0-0)</t>
  </si>
  <si>
    <t>VL(3-0-0)</t>
  </si>
  <si>
    <t>2000</t>
  </si>
  <si>
    <t>VL(2-0-0)</t>
  </si>
  <si>
    <t>03/05,06,07/1996</t>
  </si>
  <si>
    <t>07/15,16/1996</t>
  </si>
  <si>
    <t>07/22/1996</t>
  </si>
  <si>
    <t>09/09,10/1996</t>
  </si>
  <si>
    <t>10/08,09,10,11/1996</t>
  </si>
  <si>
    <t>VL(4-0-0)</t>
  </si>
  <si>
    <t>10/15,16,17,18/1996</t>
  </si>
  <si>
    <t>VL(7-0-0)</t>
  </si>
  <si>
    <t>12/23-31/1996</t>
  </si>
  <si>
    <t>UT(0-3-33)</t>
  </si>
  <si>
    <t>1997</t>
  </si>
  <si>
    <t>VL(14-0-0)</t>
  </si>
  <si>
    <t>03/24-15/1997</t>
  </si>
  <si>
    <t>07/14-18/1997</t>
  </si>
  <si>
    <t>09/22-23/1997</t>
  </si>
  <si>
    <t>UT(0-0-55)</t>
  </si>
  <si>
    <t>1998</t>
  </si>
  <si>
    <t>UT(0-0-8)</t>
  </si>
  <si>
    <t>02/17,18,19,20/1998</t>
  </si>
  <si>
    <t>VL(19-0-0)</t>
  </si>
  <si>
    <t>05/18-11/1998</t>
  </si>
  <si>
    <t>06/22-25/1998</t>
  </si>
  <si>
    <t>08/24-25/1998</t>
  </si>
  <si>
    <t>SL(3-0-0)</t>
  </si>
  <si>
    <t>UT(0-0-17)</t>
  </si>
  <si>
    <t>08/30-02/1998</t>
  </si>
  <si>
    <t>UT(0-0-32-)</t>
  </si>
  <si>
    <t>UT(0-1-43)</t>
  </si>
  <si>
    <t>1999</t>
  </si>
  <si>
    <t>01/28/1999</t>
  </si>
  <si>
    <t>VL(0-2-18)</t>
  </si>
  <si>
    <t>02/19/1999</t>
  </si>
  <si>
    <t>VL(1-0-0)</t>
  </si>
  <si>
    <t>UT(0-0-21)</t>
  </si>
  <si>
    <t>03/16,17/1999</t>
  </si>
  <si>
    <t>UT(0-1-33)</t>
  </si>
  <si>
    <t>GRAD. L. 04/12,13,26,27/1999</t>
  </si>
  <si>
    <t>UT(0-1-6)</t>
  </si>
  <si>
    <t>B-DAY L. 04/21/1999</t>
  </si>
  <si>
    <t>05/17-21/1999</t>
  </si>
  <si>
    <t>UT(0-0-7)</t>
  </si>
  <si>
    <t>05/07,10/1999</t>
  </si>
  <si>
    <t>UT(0-1-4)</t>
  </si>
  <si>
    <t>06/29-01/1999</t>
  </si>
  <si>
    <t>UT(0-0-20)</t>
  </si>
  <si>
    <t>08/18/1999</t>
  </si>
  <si>
    <t>UT(0-0-6)</t>
  </si>
  <si>
    <t>UT(0-0-19)</t>
  </si>
  <si>
    <t>11/04,05/1999</t>
  </si>
  <si>
    <t>UT(0-4-1)</t>
  </si>
  <si>
    <t>VL(11-0-0)</t>
  </si>
  <si>
    <t>12/23-31, 01/03-07/1999</t>
  </si>
  <si>
    <t>UT(0-0-14)</t>
  </si>
  <si>
    <t>04/17,19,24,25/2000</t>
  </si>
  <si>
    <t>05/15/2000</t>
  </si>
  <si>
    <t>05/18,19/2000</t>
  </si>
  <si>
    <t>ENROLMENT L. 06/05/2000</t>
  </si>
  <si>
    <t>06/26/2000</t>
  </si>
  <si>
    <t>UT(0-0-26)</t>
  </si>
  <si>
    <t>UT(0-0-4</t>
  </si>
  <si>
    <t>09/05,06/2000</t>
  </si>
  <si>
    <t>10/09/10/11/2000</t>
  </si>
  <si>
    <t>UT(0-0-12)</t>
  </si>
  <si>
    <t>UT(0-0-31)</t>
  </si>
  <si>
    <t>12/04,05/2000</t>
  </si>
  <si>
    <t>2001</t>
  </si>
  <si>
    <t>01/15-19/2001</t>
  </si>
  <si>
    <t>01/22-25/2001</t>
  </si>
  <si>
    <t>02/05,06,12/2001</t>
  </si>
  <si>
    <t>02/15,16/2001</t>
  </si>
  <si>
    <t>04/19/2001</t>
  </si>
  <si>
    <t>07/11-13/2001</t>
  </si>
  <si>
    <t>08/12-14/2001</t>
  </si>
  <si>
    <t>UT(2-0-0)</t>
  </si>
  <si>
    <t>11/27-29/2001</t>
  </si>
  <si>
    <t>12/19,20/2001</t>
  </si>
  <si>
    <t>UT(0-0-1)</t>
  </si>
  <si>
    <t>ERIDAO, ROSALINDA</t>
  </si>
  <si>
    <t>2002</t>
  </si>
  <si>
    <t>UT(0-0-0)</t>
  </si>
  <si>
    <t>04/17,18,19/2002</t>
  </si>
  <si>
    <t>UT(0-0-57)</t>
  </si>
  <si>
    <t>06/17,18/2002</t>
  </si>
  <si>
    <t>09/16/2002</t>
  </si>
  <si>
    <t>10/15,16/2002</t>
  </si>
  <si>
    <t>UT(0-0-5)</t>
  </si>
  <si>
    <t>11/15/2002</t>
  </si>
  <si>
    <t>UT(0-1-2)</t>
  </si>
  <si>
    <t>2003</t>
  </si>
  <si>
    <t>01/14,15/2002</t>
  </si>
  <si>
    <t>UT(0-0-18)</t>
  </si>
  <si>
    <t>02/03,04,05/2002</t>
  </si>
  <si>
    <t>UT(0-2-27)</t>
  </si>
  <si>
    <t>FILIAL O. 02/14/2002</t>
  </si>
  <si>
    <t>03/24-31,04/1-11/2002</t>
  </si>
  <si>
    <t>UT(0-1-28)</t>
  </si>
  <si>
    <t>UT(0-1-13)</t>
  </si>
  <si>
    <t>UT(0-1-46)</t>
  </si>
  <si>
    <t>UT(0-2-36)</t>
  </si>
  <si>
    <t>UT(0-0-36)</t>
  </si>
  <si>
    <t>10/14/2003</t>
  </si>
  <si>
    <t>10/20/2003</t>
  </si>
  <si>
    <t>UT(0-2-8)</t>
  </si>
  <si>
    <t>UT(0-2-13)</t>
  </si>
  <si>
    <t>2004</t>
  </si>
  <si>
    <t>01/12-16/2004</t>
  </si>
  <si>
    <t>UT(0-0-47)</t>
  </si>
  <si>
    <t>01/19/2004</t>
  </si>
  <si>
    <t>01/19-23/2004</t>
  </si>
  <si>
    <t>02/17-20/2004</t>
  </si>
  <si>
    <t>UT(0-2-2)</t>
  </si>
  <si>
    <t>UT(0-5-24)</t>
  </si>
  <si>
    <t>04/21-23/2004</t>
  </si>
  <si>
    <t>UT(0-3-2)</t>
  </si>
  <si>
    <t>05/18,19/2004</t>
  </si>
  <si>
    <t>05/31,06/01,04/2004</t>
  </si>
  <si>
    <t>UT(1-2-19)</t>
  </si>
  <si>
    <t>ENROLMENT L. 06/14/2004</t>
  </si>
  <si>
    <t>UT(0-3-3)</t>
  </si>
  <si>
    <t>07/21/2004</t>
  </si>
  <si>
    <t>UT(0-0-3)</t>
  </si>
  <si>
    <t>08/16-20/2004</t>
  </si>
  <si>
    <t>09/30/2004</t>
  </si>
  <si>
    <t>10/11,12,13/2004</t>
  </si>
  <si>
    <t>UT(0-4-51)</t>
  </si>
  <si>
    <t>10/14/2004</t>
  </si>
  <si>
    <t>10/18/2004</t>
  </si>
  <si>
    <t>11/08-12/2004</t>
  </si>
  <si>
    <t>11/16-19/2004</t>
  </si>
  <si>
    <t>UT(0-0-13)</t>
  </si>
  <si>
    <t>UT(0-1-51)</t>
  </si>
  <si>
    <t>2005</t>
  </si>
  <si>
    <t>12/28,30/2004</t>
  </si>
  <si>
    <t>02/02,03,04/2005</t>
  </si>
  <si>
    <t>SP(1-0-0)</t>
  </si>
  <si>
    <t>UT(0-0-54)</t>
  </si>
  <si>
    <t>PARENTAL 01/31/2005</t>
  </si>
  <si>
    <t>01/26/2005</t>
  </si>
  <si>
    <t>02/15,16/2005</t>
  </si>
  <si>
    <t>UT(0-2-25)</t>
  </si>
  <si>
    <t>VL(10-0-0)</t>
  </si>
  <si>
    <t>03/28, 04/08/2005</t>
  </si>
  <si>
    <t>UT(0-1-47)</t>
  </si>
  <si>
    <t>04/11-15/2005</t>
  </si>
  <si>
    <t>UT(0-0-2)</t>
  </si>
  <si>
    <t>05/30/2005</t>
  </si>
  <si>
    <t>06/06,07,08/2005</t>
  </si>
  <si>
    <t>UT(0-7-51)</t>
  </si>
  <si>
    <t>09/16/2005</t>
  </si>
  <si>
    <t>UT(0-4-5)</t>
  </si>
  <si>
    <t>UT(1-0-8)</t>
  </si>
  <si>
    <t>12/01,02/2005</t>
  </si>
  <si>
    <t>2006</t>
  </si>
  <si>
    <t>12/15/2005</t>
  </si>
  <si>
    <t>UT(1-7-50)</t>
  </si>
  <si>
    <t>01/26/2006</t>
  </si>
  <si>
    <t>UT(1-1-19)</t>
  </si>
  <si>
    <t>FL(2-0-0)</t>
  </si>
  <si>
    <t>02/13,15/2006</t>
  </si>
  <si>
    <t>02/08,09/2006</t>
  </si>
  <si>
    <t>02/24/2006</t>
  </si>
  <si>
    <t>02/28/2006</t>
  </si>
  <si>
    <t>UT(0-4-32)</t>
  </si>
  <si>
    <t>UT(0-5-42)</t>
  </si>
  <si>
    <t>VL(13-0-0)</t>
  </si>
  <si>
    <t>05/15-28/2006</t>
  </si>
  <si>
    <t>UT(2-0-34)</t>
  </si>
  <si>
    <t>UT(1-4-11)</t>
  </si>
  <si>
    <t>06/01,02/2006</t>
  </si>
  <si>
    <t>06/22,23,26/2006</t>
  </si>
  <si>
    <t>UT(1-1-40)</t>
  </si>
  <si>
    <t>06/29, 07/04/2006</t>
  </si>
  <si>
    <t>06/29,07/04/2006</t>
  </si>
  <si>
    <t>07/06,07,11,12/2006</t>
  </si>
  <si>
    <t>07/13,14/2006</t>
  </si>
  <si>
    <t>07/18-21/2006</t>
  </si>
  <si>
    <t>08/09-11/2006</t>
  </si>
  <si>
    <t>UT(0-0-33)</t>
  </si>
  <si>
    <t>UT(3-1-10)</t>
  </si>
  <si>
    <t>UT(1-5-13)</t>
  </si>
  <si>
    <t>12/28,29/2006</t>
  </si>
  <si>
    <t>2007</t>
  </si>
  <si>
    <t>01/23/2007</t>
  </si>
  <si>
    <t>SP(2-0-0)</t>
  </si>
  <si>
    <t>UT(0-4-8)</t>
  </si>
  <si>
    <t>DOMESTIC 02/15,16/2007</t>
  </si>
  <si>
    <t>01/30,31/ 02/01/2007</t>
  </si>
  <si>
    <t>UT(1-0-13)</t>
  </si>
  <si>
    <t>03/23/2007</t>
  </si>
  <si>
    <t>UT(3-1-5)</t>
  </si>
  <si>
    <t>FL(1-0-0)</t>
  </si>
  <si>
    <t>UT(1-3-44)</t>
  </si>
  <si>
    <t>04/16/2007</t>
  </si>
  <si>
    <t>04/24/2007</t>
  </si>
  <si>
    <t>04/26/2007</t>
  </si>
  <si>
    <t>UT(0-5-8)</t>
  </si>
  <si>
    <t>05/21/2007</t>
  </si>
  <si>
    <t>05/30/2007</t>
  </si>
  <si>
    <t>UT(1-4-6)</t>
  </si>
  <si>
    <t>06/04,05/2007</t>
  </si>
  <si>
    <t>UT(1-0-39)</t>
  </si>
  <si>
    <t>UT(0-4-16)</t>
  </si>
  <si>
    <t>08/03,06/2007</t>
  </si>
  <si>
    <t>08/16/2007</t>
  </si>
  <si>
    <t>UT(2-4-0)</t>
  </si>
  <si>
    <t>11/05-09/2007</t>
  </si>
  <si>
    <t>UT(2-0-48)</t>
  </si>
  <si>
    <t>12/27,28/2007</t>
  </si>
  <si>
    <t>2008</t>
  </si>
  <si>
    <t>UT(1-2-16)</t>
  </si>
  <si>
    <t>UT(0-4-50)</t>
  </si>
  <si>
    <t>02/15/2008</t>
  </si>
  <si>
    <t>B-DAY L. 2/29/2008</t>
  </si>
  <si>
    <t>02/19/2008</t>
  </si>
  <si>
    <t>02/26/2008</t>
  </si>
  <si>
    <t>03/31/2008</t>
  </si>
  <si>
    <t>EROLLMENT 04/04/2008</t>
  </si>
  <si>
    <t>PARENTAL 04/09/2008</t>
  </si>
  <si>
    <t>2009</t>
  </si>
  <si>
    <t>2010</t>
  </si>
  <si>
    <t>UT(0-1-27)</t>
  </si>
  <si>
    <t>04/21/2008</t>
  </si>
  <si>
    <t>UT(0-6-20)</t>
  </si>
  <si>
    <t>FL(3-0-0)</t>
  </si>
  <si>
    <t>UT(0-0-45)</t>
  </si>
  <si>
    <t>05/23/2008</t>
  </si>
  <si>
    <t>06/10-12/2008</t>
  </si>
  <si>
    <t>06/13/2008</t>
  </si>
  <si>
    <t>07/07-11/2008</t>
  </si>
  <si>
    <t>UT(0-4-0)</t>
  </si>
  <si>
    <t>UT(3-0-50)</t>
  </si>
  <si>
    <t>UT(1-0-33)</t>
  </si>
  <si>
    <t>UT(1-4-13)</t>
  </si>
  <si>
    <t>11/17/2008</t>
  </si>
  <si>
    <t>UT(2-4-15)</t>
  </si>
  <si>
    <t>12/15,16/2008</t>
  </si>
  <si>
    <t>01/12,13/2009</t>
  </si>
  <si>
    <t>UT(3-1-37)</t>
  </si>
  <si>
    <t>02/19,20/2009</t>
  </si>
  <si>
    <t>UT(1-1-31)</t>
  </si>
  <si>
    <t>GRAD. L. 03/31/2009</t>
  </si>
  <si>
    <t>UT(1-2-37)</t>
  </si>
  <si>
    <t>UT(2-0-58)</t>
  </si>
  <si>
    <t>05/18,19,20/2009</t>
  </si>
  <si>
    <t>05/21,22/2009</t>
  </si>
  <si>
    <t>UT(1-0-32)</t>
  </si>
  <si>
    <t>PARENTAL 06/04/2009</t>
  </si>
  <si>
    <t>UT(0-7-57)</t>
  </si>
  <si>
    <t>PARENTAL 06/25/2009</t>
  </si>
  <si>
    <t>06/17/2009</t>
  </si>
  <si>
    <t>FL(5-0-0)</t>
  </si>
  <si>
    <t>08/24-28/2009</t>
  </si>
  <si>
    <t>UT(0-0-22)</t>
  </si>
  <si>
    <t>09/01-04/2009</t>
  </si>
  <si>
    <t>UT(0-2-2-38)</t>
  </si>
  <si>
    <t>UT(2-2-40)</t>
  </si>
  <si>
    <t>UT(0-6-52)</t>
  </si>
  <si>
    <t>UT(0-6-40)</t>
  </si>
  <si>
    <t>2011</t>
  </si>
  <si>
    <t>UT(2-2-36)</t>
  </si>
  <si>
    <t>UT(0-4-56)</t>
  </si>
  <si>
    <t>01/05-07/2010</t>
  </si>
  <si>
    <t>02/19/2010</t>
  </si>
  <si>
    <t>04/05-07/2010</t>
  </si>
  <si>
    <t>UT(0-0-25)</t>
  </si>
  <si>
    <t>UT(0-4-18)</t>
  </si>
  <si>
    <t>UT(0-4-52</t>
  </si>
  <si>
    <t>UT(0-4-23)</t>
  </si>
  <si>
    <t>08/17/2010</t>
  </si>
  <si>
    <t>UT(0-2-22)</t>
  </si>
  <si>
    <t>09/30/2010</t>
  </si>
  <si>
    <t>UT(1-1-8)</t>
  </si>
  <si>
    <t>UT(0-5-6)</t>
  </si>
  <si>
    <t>UT(1-0-19)</t>
  </si>
  <si>
    <t>UT(0-5-54)</t>
  </si>
  <si>
    <t>UT(1-0-25)</t>
  </si>
  <si>
    <t>DOMESTIC 02/10,11/2011</t>
  </si>
  <si>
    <t>DOMESTIC 04/07/2011</t>
  </si>
  <si>
    <t>05/31/2011</t>
  </si>
  <si>
    <t>06/18,19/2011</t>
  </si>
  <si>
    <t>10/10-14/2011</t>
  </si>
  <si>
    <t>12/13/2011</t>
  </si>
  <si>
    <t>2012</t>
  </si>
  <si>
    <t>05/29-06/02/2012</t>
  </si>
  <si>
    <t>04/10-12/2012</t>
  </si>
  <si>
    <t>03/27-04/01/2012</t>
  </si>
  <si>
    <t>DOMESTIC 02/10,13/2012</t>
  </si>
  <si>
    <t>06/25-29/2012</t>
  </si>
  <si>
    <t>2013</t>
  </si>
  <si>
    <t>DOMESTIC 01/17/2013</t>
  </si>
  <si>
    <t>DOMESTIC 02/05/2013</t>
  </si>
  <si>
    <t>02/11-13/2013</t>
  </si>
  <si>
    <t>SL(30-0-0)</t>
  </si>
  <si>
    <t>05/01-15/2013</t>
  </si>
  <si>
    <t>MAGNA CARTA 04/02-30/2013</t>
  </si>
  <si>
    <t>ML(15-0-0)</t>
  </si>
  <si>
    <t>UT(5-0-4)</t>
  </si>
  <si>
    <t>UT(1-5-23)</t>
  </si>
  <si>
    <t>UT(0-4-5-12)</t>
  </si>
  <si>
    <t>UT(0-1-24)</t>
  </si>
  <si>
    <t>11/06,07/2013</t>
  </si>
  <si>
    <t>11/21/2013</t>
  </si>
  <si>
    <t>12/12,13/2013</t>
  </si>
  <si>
    <t>12/26,27,31/2013</t>
  </si>
  <si>
    <t>2014</t>
  </si>
  <si>
    <t>UT(2-1-10)</t>
  </si>
  <si>
    <t>01/13-15/2014</t>
  </si>
  <si>
    <t>UT(1-2-12)</t>
  </si>
  <si>
    <t>02/11-13/2014</t>
  </si>
  <si>
    <t>UT(2-4-59)</t>
  </si>
  <si>
    <t>DOMESTIC 04/14,15/2014</t>
  </si>
  <si>
    <t>05/19-24/2014</t>
  </si>
  <si>
    <t>UT(2-4-1)</t>
  </si>
  <si>
    <t>UT(1-4-9)</t>
  </si>
  <si>
    <t>UT(1-5-11)</t>
  </si>
  <si>
    <t>UT(2-1-22)</t>
  </si>
  <si>
    <t>UT(1-1-44)</t>
  </si>
  <si>
    <t>05/29/2014</t>
  </si>
  <si>
    <t>06/11,13/2014</t>
  </si>
  <si>
    <t>07/22/2014</t>
  </si>
  <si>
    <t>08/14,15/2014</t>
  </si>
  <si>
    <t>09/16/2014</t>
  </si>
  <si>
    <t>FL(4-0-0)</t>
  </si>
  <si>
    <t>UT(3-6-51)</t>
  </si>
  <si>
    <t>UT(2-5-3)</t>
  </si>
  <si>
    <t>UT(1-1-23)</t>
  </si>
  <si>
    <t>2015</t>
  </si>
  <si>
    <t>10/14,15/2014</t>
  </si>
  <si>
    <t>10/16,17,20,21/2014</t>
  </si>
  <si>
    <t>11/03,04/2014</t>
  </si>
  <si>
    <t>01/16/2015</t>
  </si>
  <si>
    <t>01/28/2015</t>
  </si>
  <si>
    <t>UT(0-2-52)</t>
  </si>
  <si>
    <t>02/11-13/2015</t>
  </si>
  <si>
    <t>03/20/2015</t>
  </si>
  <si>
    <t>04/06-08/2015</t>
  </si>
  <si>
    <t>UT(0-0-30</t>
  </si>
  <si>
    <t>UT(0-4-52)</t>
  </si>
  <si>
    <t>UT(1-0-0)</t>
  </si>
  <si>
    <t>UT(0-0-23)</t>
  </si>
  <si>
    <t>UT(1-4-29)</t>
  </si>
  <si>
    <t>UT(0-3-9)</t>
  </si>
  <si>
    <t>UT(0-7-11)</t>
  </si>
  <si>
    <t>05/18,19.2015</t>
  </si>
  <si>
    <t>05/28/2015</t>
  </si>
  <si>
    <t>06/15,16/2015</t>
  </si>
  <si>
    <t>06/23,24/2015</t>
  </si>
  <si>
    <t>09/14/2015</t>
  </si>
  <si>
    <t>09/28/2015</t>
  </si>
  <si>
    <t>10/12-16/2015</t>
  </si>
  <si>
    <t>10/08,09/2015</t>
  </si>
  <si>
    <t>10/30/2015</t>
  </si>
  <si>
    <t>UT(2-4-11)</t>
  </si>
  <si>
    <t>2016</t>
  </si>
  <si>
    <t>2017</t>
  </si>
  <si>
    <t>UT(5-4-45)</t>
  </si>
  <si>
    <t>UT(5-4-0)</t>
  </si>
  <si>
    <t>UT(1-1-37)</t>
  </si>
  <si>
    <t>UT(3-2-36)</t>
  </si>
  <si>
    <t>UT(2-4-17)</t>
  </si>
  <si>
    <t>UT(1-6-21)</t>
  </si>
  <si>
    <t>UT(0-1-3)</t>
  </si>
  <si>
    <t>UT(4-4-30)</t>
  </si>
  <si>
    <t>01/08,11/2016</t>
  </si>
  <si>
    <t>02/09-12/2016</t>
  </si>
  <si>
    <t>B-DAY 02/29/2016</t>
  </si>
  <si>
    <t>03/23/2016</t>
  </si>
  <si>
    <t>05/24,25/2016</t>
  </si>
  <si>
    <t>06/29/2016</t>
  </si>
  <si>
    <t>07/27/2016</t>
  </si>
  <si>
    <t>UT(1-0-26)</t>
  </si>
  <si>
    <t>UT(0-7-31)</t>
  </si>
  <si>
    <t>UT(1-3-5)</t>
  </si>
  <si>
    <t>UT(3-5-28)</t>
  </si>
  <si>
    <t>UT(0-1-55)</t>
  </si>
  <si>
    <t>09/05-07/2016</t>
  </si>
  <si>
    <t>09/13,20/2016</t>
  </si>
  <si>
    <t>09/23,27/2016</t>
  </si>
  <si>
    <t>DOMESTIC 10/13,19/2016</t>
  </si>
  <si>
    <t>12/15-29/2016</t>
  </si>
  <si>
    <t>11/14/2016</t>
  </si>
  <si>
    <t>UT(0-2-33)</t>
  </si>
  <si>
    <t>UT(1-4-48)</t>
  </si>
  <si>
    <t>UT(0-7-8)</t>
  </si>
  <si>
    <t>02/27/2017</t>
  </si>
  <si>
    <t>UT(0-4-7)</t>
  </si>
  <si>
    <t>UT(1-4-0)</t>
  </si>
  <si>
    <t>UT(1-0-2)</t>
  </si>
  <si>
    <t>UT(3-0-5)</t>
  </si>
  <si>
    <t>UT(2-0-15)</t>
  </si>
  <si>
    <t>UT(2-0-24)</t>
  </si>
  <si>
    <t>12/15,18,19,26,27/2017</t>
  </si>
  <si>
    <t>07/06,07/2017</t>
  </si>
  <si>
    <t>UT(1-0-17)</t>
  </si>
  <si>
    <t>DOMESTIC 06/08,09/2017</t>
  </si>
  <si>
    <t>2018</t>
  </si>
  <si>
    <t>UT(0-2-11)</t>
  </si>
  <si>
    <t>UT(0-0-16)</t>
  </si>
  <si>
    <t>UT(1-0-23)</t>
  </si>
  <si>
    <t>UT(1-0-44)</t>
  </si>
  <si>
    <t>02/06,07/2018</t>
  </si>
  <si>
    <t>02/25-03/01/2018</t>
  </si>
  <si>
    <t>04/23/2018</t>
  </si>
  <si>
    <t>04/17/2018</t>
  </si>
  <si>
    <t>05/23-31/2</t>
  </si>
  <si>
    <t>VL(8-0-0)</t>
  </si>
  <si>
    <t>05/09,10/2018</t>
  </si>
  <si>
    <t>06/27/2018</t>
  </si>
  <si>
    <t>06/25,26/2O18</t>
  </si>
  <si>
    <t>07/17,18/2018</t>
  </si>
  <si>
    <t>11/14/2018</t>
  </si>
  <si>
    <t>UT(0-4-31)</t>
  </si>
  <si>
    <t>2019</t>
  </si>
  <si>
    <t>12/20/2018</t>
  </si>
  <si>
    <t>SL(7-0-0)</t>
  </si>
  <si>
    <t>02/19/2019</t>
  </si>
  <si>
    <t>02/01,04,06,07,08,11,12/2019</t>
  </si>
  <si>
    <t>02/04,05/2019</t>
  </si>
  <si>
    <t>04/29/2019</t>
  </si>
  <si>
    <t>05/06-10/2019</t>
  </si>
  <si>
    <t>05/21/2019</t>
  </si>
  <si>
    <t>06/19/2019</t>
  </si>
  <si>
    <t>09/16,17/2019</t>
  </si>
  <si>
    <t>10/28/2019</t>
  </si>
  <si>
    <t>12/09,10/2019</t>
  </si>
  <si>
    <t>2020</t>
  </si>
  <si>
    <t>CL(2-0-0)</t>
  </si>
  <si>
    <t>CALAMITY L.02/13,14/2020</t>
  </si>
  <si>
    <t>02/17-21/2020</t>
  </si>
  <si>
    <t>2022</t>
  </si>
  <si>
    <t>2021</t>
  </si>
  <si>
    <t>PARENTAL 02/05/2021</t>
  </si>
  <si>
    <t>02/23/2021</t>
  </si>
  <si>
    <t>04/05-08/2021</t>
  </si>
  <si>
    <t>04/12-15,16/2021</t>
  </si>
  <si>
    <t>PARENTAL 07/06/2021</t>
  </si>
  <si>
    <t>VL(27-0-0)</t>
  </si>
  <si>
    <t>SL(6-0-0)</t>
  </si>
  <si>
    <t>11/22-26/2021</t>
  </si>
  <si>
    <t>DOMESTIC 02/28/2022</t>
  </si>
  <si>
    <t>02/02-04/2022</t>
  </si>
  <si>
    <t>06/29-07/05/2022</t>
  </si>
  <si>
    <t>PARENTAL 07/13/2022</t>
  </si>
  <si>
    <t>07/14,15/2022</t>
  </si>
  <si>
    <t>06/18-22/2022</t>
  </si>
  <si>
    <t>07/15-29/2022</t>
  </si>
  <si>
    <t>08/04,05/2022</t>
  </si>
  <si>
    <t>FILIAL O. 08/11/2022</t>
  </si>
  <si>
    <t>09/20,21/2022</t>
  </si>
  <si>
    <t>10/13-14/2022</t>
  </si>
  <si>
    <t>2023</t>
  </si>
  <si>
    <t>PERMANENT</t>
  </si>
  <si>
    <t>CSWDO</t>
  </si>
  <si>
    <t>DAYCARE WORKER I</t>
  </si>
  <si>
    <t>5/15,16/2023</t>
  </si>
  <si>
    <t>A(3-0-0)</t>
  </si>
  <si>
    <t>11/23-25/2023</t>
  </si>
  <si>
    <t>A(1-0-0)</t>
  </si>
  <si>
    <t>UT(0-2-0)</t>
  </si>
  <si>
    <t>5/4-6/2023</t>
  </si>
  <si>
    <t>8/10,11/2023</t>
  </si>
  <si>
    <t>2024</t>
  </si>
  <si>
    <t>11/16,17/2023</t>
  </si>
  <si>
    <t>12/28,29/2023</t>
  </si>
  <si>
    <t>12/18,19/2023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</si>
</sst>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4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4"/>
  <sheetViews>
    <sheetView tabSelected="1" zoomScaleNormal="100" workbookViewId="0">
      <pane ySplit="3690" topLeftCell="A663" activePane="bottomLeft"/>
      <selection activeCell="B4" sqref="B4:C4"/>
      <selection pane="bottomLeft" activeCell="E669" sqref="E6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3" t="s">
        <v>140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516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514</v>
      </c>
      <c r="C4" s="53"/>
      <c r="D4" s="22" t="s">
        <v>12</v>
      </c>
      <c r="F4" s="58" t="s">
        <v>515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11.437000000000069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76.754000000000019</v>
      </c>
      <c r="J9" s="11"/>
      <c r="K9" s="20"/>
    </row>
    <row r="10" spans="1:11" x14ac:dyDescent="0.25">
      <c r="A10" s="47" t="s">
        <v>54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33604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33635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33664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33695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33725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33756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33786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33817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33848</v>
      </c>
      <c r="B19" s="49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33878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33909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33939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7" t="s">
        <v>55</v>
      </c>
      <c r="B23" s="49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33970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34001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34029</v>
      </c>
      <c r="B26" s="49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34060</v>
      </c>
      <c r="B27" s="49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34090</v>
      </c>
      <c r="B28" s="49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34121</v>
      </c>
      <c r="B29" s="49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34151</v>
      </c>
      <c r="B30" s="49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34182</v>
      </c>
      <c r="B31" s="49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34213</v>
      </c>
      <c r="B32" s="49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34243</v>
      </c>
      <c r="B33" s="20" t="s">
        <v>47</v>
      </c>
      <c r="C33" s="13">
        <v>1.25</v>
      </c>
      <c r="D33" s="39">
        <v>10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34274</v>
      </c>
      <c r="B34" s="49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34304</v>
      </c>
      <c r="B35" s="49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7" t="s">
        <v>42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 t="s">
        <v>43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44</v>
      </c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46</v>
      </c>
    </row>
    <row r="41" spans="1:11" x14ac:dyDescent="0.25">
      <c r="A41" s="40"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34486</v>
      </c>
      <c r="B42" s="15"/>
      <c r="C42" s="13">
        <v>1.25</v>
      </c>
      <c r="D42" s="42"/>
      <c r="E42" s="9"/>
      <c r="F42" s="15"/>
      <c r="G42" s="41">
        <f>IF(ISBLANK(Table1[[#This Row],[EARNED]]),"",Table1[[#This Row],[EARNED]])</f>
        <v>1.25</v>
      </c>
      <c r="H42" s="42"/>
      <c r="I42" s="9"/>
      <c r="J42" s="12"/>
      <c r="K42" s="15"/>
    </row>
    <row r="43" spans="1:11" x14ac:dyDescent="0.25">
      <c r="A43" s="40">
        <v>34516</v>
      </c>
      <c r="B43" s="20" t="s">
        <v>47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34578</v>
      </c>
      <c r="B45" s="48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49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52</v>
      </c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52</v>
      </c>
    </row>
    <row r="54" spans="1:11" x14ac:dyDescent="0.25">
      <c r="A54" s="40">
        <v>34820</v>
      </c>
      <c r="B54" s="20" t="s">
        <v>56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25">
      <c r="A55" s="40">
        <v>34851</v>
      </c>
      <c r="B55" s="20" t="s">
        <v>43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0"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34912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35125</v>
      </c>
      <c r="B65" s="20" t="s">
        <v>60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25">
      <c r="A66" s="40"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35247</v>
      </c>
      <c r="B69" s="20" t="s">
        <v>62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53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65</v>
      </c>
    </row>
    <row r="71" spans="1:11" x14ac:dyDescent="0.25">
      <c r="A71" s="40">
        <v>35278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35309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25">
      <c r="A73" s="40">
        <v>35339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4</v>
      </c>
      <c r="I73" s="9"/>
      <c r="J73" s="11"/>
      <c r="K73" s="20" t="s">
        <v>67</v>
      </c>
    </row>
    <row r="74" spans="1:11" x14ac:dyDescent="0.25">
      <c r="A74" s="40"/>
      <c r="B74" s="20" t="s">
        <v>68</v>
      </c>
      <c r="C74" s="13"/>
      <c r="D74" s="39">
        <v>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69</v>
      </c>
    </row>
    <row r="75" spans="1:11" x14ac:dyDescent="0.25">
      <c r="A75" s="40">
        <v>35370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35400</v>
      </c>
      <c r="B76" s="20" t="s">
        <v>70</v>
      </c>
      <c r="C76" s="13">
        <v>1.25</v>
      </c>
      <c r="D76" s="39">
        <v>7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25">
      <c r="A77" s="40"/>
      <c r="B77" s="20" t="s">
        <v>72</v>
      </c>
      <c r="C77" s="13"/>
      <c r="D77" s="39">
        <v>0.44400000000000001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23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35431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35582</v>
      </c>
    </row>
    <row r="80" spans="1:11" x14ac:dyDescent="0.25">
      <c r="A80" s="40">
        <v>35462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35490</v>
      </c>
      <c r="B81" s="20" t="s">
        <v>74</v>
      </c>
      <c r="C81" s="13">
        <v>1.25</v>
      </c>
      <c r="D81" s="39">
        <v>14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75</v>
      </c>
    </row>
    <row r="82" spans="1:11" x14ac:dyDescent="0.25">
      <c r="A82" s="40">
        <v>35521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35551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35582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35612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5</v>
      </c>
      <c r="I85" s="9"/>
      <c r="J85" s="11"/>
      <c r="K85" s="20" t="s">
        <v>76</v>
      </c>
    </row>
    <row r="86" spans="1:11" x14ac:dyDescent="0.25">
      <c r="A86" s="40">
        <v>35643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35674</v>
      </c>
      <c r="B87" s="20" t="s">
        <v>56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77</v>
      </c>
    </row>
    <row r="88" spans="1:11" x14ac:dyDescent="0.25">
      <c r="A88" s="40">
        <v>35704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35735</v>
      </c>
      <c r="B89" s="20" t="s">
        <v>78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35765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35796</v>
      </c>
      <c r="B92" s="20" t="s">
        <v>80</v>
      </c>
      <c r="C92" s="13">
        <v>1.25</v>
      </c>
      <c r="D92" s="39">
        <v>1.7000000000000001E-2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35827</v>
      </c>
      <c r="B93" s="20" t="s">
        <v>68</v>
      </c>
      <c r="C93" s="13">
        <v>1.25</v>
      </c>
      <c r="D93" s="39">
        <v>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25">
      <c r="A94" s="40">
        <v>35855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35916</v>
      </c>
      <c r="B96" s="20" t="s">
        <v>82</v>
      </c>
      <c r="C96" s="13">
        <v>1.25</v>
      </c>
      <c r="D96" s="39">
        <v>19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25">
      <c r="A97" s="40">
        <v>35947</v>
      </c>
      <c r="B97" s="20" t="s">
        <v>68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84</v>
      </c>
    </row>
    <row r="98" spans="1:11" x14ac:dyDescent="0.25">
      <c r="A98" s="40">
        <v>35977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36008</v>
      </c>
      <c r="B99" s="20" t="s">
        <v>56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25">
      <c r="A100" s="40"/>
      <c r="B100" s="20" t="s">
        <v>86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88</v>
      </c>
    </row>
    <row r="101" spans="1:11" x14ac:dyDescent="0.25">
      <c r="A101" s="40"/>
      <c r="B101" s="20" t="s">
        <v>87</v>
      </c>
      <c r="C101" s="13"/>
      <c r="D101" s="39">
        <v>3.5000000000000003E-2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36039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36069</v>
      </c>
      <c r="B103" s="20" t="s">
        <v>78</v>
      </c>
      <c r="C103" s="13">
        <v>1.25</v>
      </c>
      <c r="D103" s="39">
        <v>0.115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36100</v>
      </c>
      <c r="B104" s="20" t="s">
        <v>89</v>
      </c>
      <c r="C104" s="13">
        <v>1.25</v>
      </c>
      <c r="D104" s="39">
        <v>6.7000000000000004E-2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36130</v>
      </c>
      <c r="B105" s="20" t="s">
        <v>90</v>
      </c>
      <c r="C105" s="13">
        <v>1.25</v>
      </c>
      <c r="D105" s="39">
        <v>0.215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36161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92</v>
      </c>
    </row>
    <row r="108" spans="1:11" x14ac:dyDescent="0.25">
      <c r="A108" s="40">
        <v>36192</v>
      </c>
      <c r="B108" s="20" t="s">
        <v>93</v>
      </c>
      <c r="C108" s="13">
        <v>1.25</v>
      </c>
      <c r="D108" s="39">
        <v>0.28699999999999998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94</v>
      </c>
    </row>
    <row r="109" spans="1:11" x14ac:dyDescent="0.25">
      <c r="A109" s="40"/>
      <c r="B109" s="20" t="s">
        <v>95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94</v>
      </c>
    </row>
    <row r="110" spans="1:11" x14ac:dyDescent="0.25">
      <c r="A110" s="40"/>
      <c r="B110" s="20" t="s">
        <v>96</v>
      </c>
      <c r="C110" s="13"/>
      <c r="D110" s="39">
        <v>0.44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36220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98</v>
      </c>
      <c r="C112" s="13"/>
      <c r="D112" s="39">
        <v>0.19400000000000001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36251</v>
      </c>
      <c r="B113" s="20" t="s">
        <v>56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4</v>
      </c>
      <c r="I113" s="9"/>
      <c r="J113" s="11"/>
      <c r="K113" s="20" t="s">
        <v>99</v>
      </c>
    </row>
    <row r="114" spans="1:11" x14ac:dyDescent="0.25">
      <c r="A114" s="40"/>
      <c r="B114" s="20" t="s">
        <v>100</v>
      </c>
      <c r="C114" s="13"/>
      <c r="D114" s="39">
        <v>0.13700000000000001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101</v>
      </c>
    </row>
    <row r="115" spans="1:11" x14ac:dyDescent="0.25">
      <c r="A115" s="40">
        <v>36281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102</v>
      </c>
    </row>
    <row r="116" spans="1:11" x14ac:dyDescent="0.25">
      <c r="A116" s="40"/>
      <c r="B116" s="20" t="s">
        <v>56</v>
      </c>
      <c r="C116" s="13"/>
      <c r="D116" s="39">
        <v>1.4999999999999999E-2</v>
      </c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/>
      <c r="B117" s="20" t="s">
        <v>105</v>
      </c>
      <c r="C117" s="13"/>
      <c r="D117" s="39">
        <v>0.13300000000000001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36312</v>
      </c>
      <c r="B118" s="20" t="s">
        <v>86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106</v>
      </c>
    </row>
    <row r="119" spans="1:11" x14ac:dyDescent="0.25">
      <c r="A119" s="40"/>
      <c r="B119" s="20" t="s">
        <v>103</v>
      </c>
      <c r="C119" s="13"/>
      <c r="D119" s="39">
        <v>0.15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36342</v>
      </c>
      <c r="B120" s="20" t="s">
        <v>107</v>
      </c>
      <c r="C120" s="13">
        <v>1.25</v>
      </c>
      <c r="D120" s="39">
        <v>0.42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36373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36441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50" t="s">
        <v>108</v>
      </c>
    </row>
    <row r="123" spans="1:11" x14ac:dyDescent="0.25">
      <c r="A123" s="40">
        <v>36404</v>
      </c>
      <c r="B123" s="20" t="s">
        <v>109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36434</v>
      </c>
      <c r="B124" s="20" t="s">
        <v>110</v>
      </c>
      <c r="C124" s="13">
        <v>1.25</v>
      </c>
      <c r="D124" s="39">
        <v>0.4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36465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111</v>
      </c>
    </row>
    <row r="126" spans="1:11" x14ac:dyDescent="0.25">
      <c r="A126" s="40"/>
      <c r="B126" s="20" t="s">
        <v>112</v>
      </c>
      <c r="C126" s="13"/>
      <c r="D126" s="39">
        <v>0.502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36495</v>
      </c>
      <c r="B127" s="20" t="s">
        <v>113</v>
      </c>
      <c r="C127" s="13">
        <v>1.25</v>
      </c>
      <c r="D127" s="39">
        <v>11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114</v>
      </c>
    </row>
    <row r="128" spans="1:11" x14ac:dyDescent="0.25">
      <c r="A128" s="40"/>
      <c r="B128" s="20" t="s">
        <v>115</v>
      </c>
      <c r="C128" s="13"/>
      <c r="D128" s="39">
        <v>2.9000000000000001E-2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7" t="s">
        <v>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36526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36557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36586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36617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116</v>
      </c>
    </row>
    <row r="134" spans="1:11" x14ac:dyDescent="0.25">
      <c r="A134" s="40">
        <v>36647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117</v>
      </c>
    </row>
    <row r="135" spans="1:11" x14ac:dyDescent="0.25">
      <c r="A135" s="40"/>
      <c r="B135" s="20" t="s">
        <v>56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118</v>
      </c>
    </row>
    <row r="136" spans="1:11" x14ac:dyDescent="0.25">
      <c r="A136" s="40"/>
      <c r="B136" s="20" t="s">
        <v>80</v>
      </c>
      <c r="C136" s="13"/>
      <c r="D136" s="39">
        <v>0.17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119</v>
      </c>
    </row>
    <row r="137" spans="1:11" x14ac:dyDescent="0.25">
      <c r="A137" s="40">
        <v>36678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120</v>
      </c>
    </row>
    <row r="138" spans="1:11" x14ac:dyDescent="0.25">
      <c r="A138" s="40"/>
      <c r="B138" s="20" t="s">
        <v>121</v>
      </c>
      <c r="C138" s="13"/>
      <c r="D138" s="39">
        <v>0.54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36708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36739</v>
      </c>
      <c r="B140" s="20" t="s">
        <v>53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36715</v>
      </c>
    </row>
    <row r="141" spans="1:11" x14ac:dyDescent="0.25">
      <c r="A141" s="40"/>
      <c r="B141" s="20" t="s">
        <v>122</v>
      </c>
      <c r="C141" s="13"/>
      <c r="D141" s="39">
        <v>8.0000000000000002E-3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50"/>
    </row>
    <row r="142" spans="1:11" x14ac:dyDescent="0.25">
      <c r="A142" s="40">
        <v>36770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123</v>
      </c>
    </row>
    <row r="143" spans="1:11" x14ac:dyDescent="0.25">
      <c r="A143" s="40">
        <v>36800</v>
      </c>
      <c r="B143" s="20" t="s">
        <v>86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124</v>
      </c>
    </row>
    <row r="144" spans="1:11" x14ac:dyDescent="0.25">
      <c r="A144" s="40"/>
      <c r="B144" s="20" t="s">
        <v>126</v>
      </c>
      <c r="C144" s="13"/>
      <c r="D144" s="39">
        <v>6.5000000000000002E-2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36831</v>
      </c>
      <c r="B145" s="20" t="s">
        <v>125</v>
      </c>
      <c r="C145" s="13">
        <v>1.25</v>
      </c>
      <c r="D145" s="39">
        <v>2.5000000000000001E-2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36861</v>
      </c>
      <c r="B146" s="20" t="s">
        <v>56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127</v>
      </c>
    </row>
    <row r="147" spans="1:11" x14ac:dyDescent="0.25">
      <c r="A147" s="47" t="s">
        <v>128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36892</v>
      </c>
      <c r="B148" s="20" t="s">
        <v>43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129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4</v>
      </c>
      <c r="I149" s="9"/>
      <c r="J149" s="11"/>
      <c r="K149" s="20" t="s">
        <v>130</v>
      </c>
    </row>
    <row r="150" spans="1:11" x14ac:dyDescent="0.25">
      <c r="A150" s="40">
        <v>36923</v>
      </c>
      <c r="B150" s="20" t="s">
        <v>86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131</v>
      </c>
    </row>
    <row r="151" spans="1:11" x14ac:dyDescent="0.25">
      <c r="A151" s="40"/>
      <c r="B151" s="20" t="s">
        <v>62</v>
      </c>
      <c r="C151" s="13"/>
      <c r="D151" s="39">
        <v>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132</v>
      </c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95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x14ac:dyDescent="0.25">
      <c r="A154" s="40">
        <v>37012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37043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37073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20" t="s">
        <v>134</v>
      </c>
    </row>
    <row r="157" spans="1:11" x14ac:dyDescent="0.25">
      <c r="A157" s="40">
        <v>37104</v>
      </c>
      <c r="B157" s="20" t="s">
        <v>60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135</v>
      </c>
    </row>
    <row r="158" spans="1:11" x14ac:dyDescent="0.25">
      <c r="A158" s="40">
        <v>37135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37165</v>
      </c>
      <c r="B159" s="20" t="s">
        <v>136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37196</v>
      </c>
      <c r="B160" s="20" t="s">
        <v>60</v>
      </c>
      <c r="C160" s="13">
        <v>1.25</v>
      </c>
      <c r="D160" s="39">
        <v>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137</v>
      </c>
    </row>
    <row r="161" spans="1:11" x14ac:dyDescent="0.25">
      <c r="A161" s="40"/>
      <c r="B161" s="20" t="s">
        <v>103</v>
      </c>
      <c r="C161" s="13"/>
      <c r="D161" s="39">
        <v>1.4999999999999999E-2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37226</v>
      </c>
      <c r="B162" s="20" t="s">
        <v>62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138</v>
      </c>
    </row>
    <row r="163" spans="1:11" x14ac:dyDescent="0.25">
      <c r="A163" s="40"/>
      <c r="B163" s="20" t="s">
        <v>139</v>
      </c>
      <c r="C163" s="13"/>
      <c r="D163" s="39">
        <v>2E-3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7" t="s">
        <v>141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37257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37288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37316</v>
      </c>
      <c r="B167" s="20" t="s">
        <v>142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37347</v>
      </c>
      <c r="B168" s="20" t="s">
        <v>60</v>
      </c>
      <c r="C168" s="13">
        <v>1.25</v>
      </c>
      <c r="D168" s="39">
        <v>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143</v>
      </c>
    </row>
    <row r="169" spans="1:11" x14ac:dyDescent="0.25">
      <c r="A169" s="40"/>
      <c r="B169" s="20" t="s">
        <v>144</v>
      </c>
      <c r="C169" s="13"/>
      <c r="D169" s="39">
        <v>0.19900000000000001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37377</v>
      </c>
      <c r="B170" s="20" t="s">
        <v>95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37408</v>
      </c>
      <c r="B171" s="20" t="s">
        <v>62</v>
      </c>
      <c r="C171" s="13">
        <v>1.25</v>
      </c>
      <c r="D171" s="39">
        <v>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145</v>
      </c>
    </row>
    <row r="172" spans="1:11" x14ac:dyDescent="0.25">
      <c r="A172" s="40">
        <v>37438</v>
      </c>
      <c r="B172" s="20" t="s">
        <v>56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145</v>
      </c>
    </row>
    <row r="173" spans="1:11" x14ac:dyDescent="0.25">
      <c r="A173" s="40">
        <v>37469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37500</v>
      </c>
      <c r="B174" s="20" t="s">
        <v>53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146</v>
      </c>
    </row>
    <row r="175" spans="1:11" x14ac:dyDescent="0.25">
      <c r="A175" s="40">
        <v>37530</v>
      </c>
      <c r="B175" s="20" t="s">
        <v>56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147</v>
      </c>
    </row>
    <row r="176" spans="1:11" x14ac:dyDescent="0.25">
      <c r="A176" s="40">
        <v>37561</v>
      </c>
      <c r="B176" s="20" t="s">
        <v>95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149</v>
      </c>
    </row>
    <row r="177" spans="1:11" x14ac:dyDescent="0.25">
      <c r="A177" s="40"/>
      <c r="B177" s="20" t="s">
        <v>148</v>
      </c>
      <c r="C177" s="13"/>
      <c r="D177" s="39">
        <v>0.01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37591</v>
      </c>
      <c r="B178" s="20" t="s">
        <v>150</v>
      </c>
      <c r="C178" s="13">
        <v>1.25</v>
      </c>
      <c r="D178" s="39">
        <v>0.129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151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37622</v>
      </c>
      <c r="B180" s="20" t="s">
        <v>56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152</v>
      </c>
    </row>
    <row r="181" spans="1:11" x14ac:dyDescent="0.25">
      <c r="A181" s="40"/>
      <c r="B181" s="20" t="s">
        <v>153</v>
      </c>
      <c r="C181" s="13"/>
      <c r="D181" s="39">
        <v>3.6999999999999998E-2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37653</v>
      </c>
      <c r="B182" s="20" t="s">
        <v>86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25">
      <c r="A183" s="40"/>
      <c r="B183" s="20" t="s">
        <v>86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3</v>
      </c>
      <c r="I183" s="9"/>
      <c r="J183" s="11"/>
      <c r="K183" s="20" t="s">
        <v>156</v>
      </c>
    </row>
    <row r="184" spans="1:11" x14ac:dyDescent="0.25">
      <c r="A184" s="40"/>
      <c r="B184" s="20" t="s">
        <v>155</v>
      </c>
      <c r="C184" s="13"/>
      <c r="D184" s="39">
        <v>0.30599999999999999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37681</v>
      </c>
      <c r="B185" s="20" t="s">
        <v>74</v>
      </c>
      <c r="C185" s="13">
        <v>1.25</v>
      </c>
      <c r="D185" s="39">
        <v>14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157</v>
      </c>
    </row>
    <row r="186" spans="1:11" x14ac:dyDescent="0.25">
      <c r="A186" s="40"/>
      <c r="B186" s="20" t="s">
        <v>126</v>
      </c>
      <c r="C186" s="13"/>
      <c r="D186" s="39">
        <v>6.5000000000000002E-2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37712</v>
      </c>
      <c r="B187" s="20" t="s">
        <v>109</v>
      </c>
      <c r="C187" s="13">
        <v>1.25</v>
      </c>
      <c r="D187" s="39">
        <v>1.2E-2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37742</v>
      </c>
      <c r="B188" s="20" t="s">
        <v>95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0">
        <v>37535</v>
      </c>
    </row>
    <row r="189" spans="1:11" x14ac:dyDescent="0.25">
      <c r="A189" s="40"/>
      <c r="B189" s="20" t="s">
        <v>158</v>
      </c>
      <c r="C189" s="13"/>
      <c r="D189" s="39">
        <v>0.183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/>
    </row>
    <row r="190" spans="1:11" x14ac:dyDescent="0.25">
      <c r="A190" s="40">
        <v>37773</v>
      </c>
      <c r="B190" s="20" t="s">
        <v>159</v>
      </c>
      <c r="C190" s="13">
        <v>1.25</v>
      </c>
      <c r="D190" s="39">
        <v>0.152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37803</v>
      </c>
      <c r="B191" s="20" t="s">
        <v>160</v>
      </c>
      <c r="C191" s="13">
        <v>1.25</v>
      </c>
      <c r="D191" s="39">
        <v>0.221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37834</v>
      </c>
      <c r="B192" s="20" t="s">
        <v>161</v>
      </c>
      <c r="C192" s="13">
        <v>1.25</v>
      </c>
      <c r="D192" s="39">
        <v>0.32500000000000001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37865</v>
      </c>
      <c r="B193" s="15" t="s">
        <v>162</v>
      </c>
      <c r="C193" s="13">
        <v>1.25</v>
      </c>
      <c r="D193" s="42">
        <v>7.4999999999999997E-2</v>
      </c>
      <c r="E193" s="9"/>
      <c r="F193" s="15"/>
      <c r="G193" s="41">
        <f>IF(ISBLANK(Table1[[#This Row],[EARNED]]),"",Table1[[#This Row],[EARNED]])</f>
        <v>1.25</v>
      </c>
      <c r="H193" s="42"/>
      <c r="I193" s="9"/>
      <c r="J193" s="12"/>
      <c r="K193" s="15"/>
    </row>
    <row r="194" spans="1:11" x14ac:dyDescent="0.25">
      <c r="A194" s="40">
        <v>37895</v>
      </c>
      <c r="B194" s="20" t="s">
        <v>53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164</v>
      </c>
    </row>
    <row r="196" spans="1:11" x14ac:dyDescent="0.25">
      <c r="A196" s="40"/>
      <c r="B196" s="20" t="s">
        <v>165</v>
      </c>
      <c r="C196" s="13"/>
      <c r="D196" s="39">
        <v>0.26700000000000002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37926</v>
      </c>
      <c r="B197" s="20" t="s">
        <v>53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/>
      <c r="B198" s="20" t="s">
        <v>166</v>
      </c>
      <c r="C198" s="13"/>
      <c r="D198" s="39">
        <v>0.27700000000000002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37956</v>
      </c>
      <c r="B199" s="20" t="s">
        <v>109</v>
      </c>
      <c r="C199" s="13">
        <v>1.25</v>
      </c>
      <c r="D199" s="39">
        <v>1.2E-2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7" t="s">
        <v>167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43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168</v>
      </c>
    </row>
    <row r="202" spans="1:11" x14ac:dyDescent="0.25">
      <c r="A202" s="40"/>
      <c r="B202" s="20" t="s">
        <v>53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170</v>
      </c>
    </row>
    <row r="203" spans="1:11" x14ac:dyDescent="0.25">
      <c r="A203" s="40"/>
      <c r="B203" s="20" t="s">
        <v>43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171</v>
      </c>
    </row>
    <row r="204" spans="1:11" x14ac:dyDescent="0.25">
      <c r="A204" s="40"/>
      <c r="B204" s="20" t="s">
        <v>169</v>
      </c>
      <c r="C204" s="13"/>
      <c r="D204" s="39">
        <v>9.8000000000000004E-2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38018</v>
      </c>
      <c r="B205" s="20" t="s">
        <v>45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4</v>
      </c>
      <c r="I205" s="9"/>
      <c r="J205" s="11"/>
      <c r="K205" s="20" t="s">
        <v>172</v>
      </c>
    </row>
    <row r="206" spans="1:11" x14ac:dyDescent="0.25">
      <c r="A206" s="40"/>
      <c r="B206" s="20" t="s">
        <v>173</v>
      </c>
      <c r="C206" s="13"/>
      <c r="D206" s="39">
        <v>0.254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38047</v>
      </c>
      <c r="B207" s="20" t="s">
        <v>53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20"/>
    </row>
    <row r="208" spans="1:11" x14ac:dyDescent="0.25">
      <c r="A208" s="40"/>
      <c r="B208" s="20" t="s">
        <v>174</v>
      </c>
      <c r="C208" s="13"/>
      <c r="D208" s="39">
        <v>0.67500000000000004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38078</v>
      </c>
      <c r="B209" s="20" t="s">
        <v>86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175</v>
      </c>
    </row>
    <row r="210" spans="1:11" x14ac:dyDescent="0.25">
      <c r="A210" s="40"/>
      <c r="B210" s="20" t="s">
        <v>176</v>
      </c>
      <c r="C210" s="13"/>
      <c r="D210" s="39">
        <v>0.379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38108</v>
      </c>
      <c r="B211" s="20" t="s">
        <v>53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50">
        <v>38326</v>
      </c>
    </row>
    <row r="212" spans="1:11" x14ac:dyDescent="0.25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2</v>
      </c>
      <c r="I212" s="9"/>
      <c r="J212" s="11"/>
      <c r="K212" s="50" t="s">
        <v>177</v>
      </c>
    </row>
    <row r="213" spans="1:11" x14ac:dyDescent="0.25">
      <c r="A213" s="40"/>
      <c r="B213" s="20" t="s">
        <v>43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178</v>
      </c>
    </row>
    <row r="214" spans="1:11" x14ac:dyDescent="0.25">
      <c r="A214" s="40"/>
      <c r="B214" s="20" t="s">
        <v>179</v>
      </c>
      <c r="C214" s="13"/>
      <c r="D214" s="39">
        <v>1.29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0"/>
    </row>
    <row r="215" spans="1:11" x14ac:dyDescent="0.25">
      <c r="A215" s="40">
        <v>38139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50">
        <v>38174</v>
      </c>
    </row>
    <row r="216" spans="1:11" x14ac:dyDescent="0.25">
      <c r="A216" s="40"/>
      <c r="B216" s="20" t="s">
        <v>53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 t="s">
        <v>180</v>
      </c>
    </row>
    <row r="217" spans="1:11" x14ac:dyDescent="0.25">
      <c r="A217" s="40"/>
      <c r="B217" s="20" t="s">
        <v>181</v>
      </c>
      <c r="C217" s="13"/>
      <c r="D217" s="39">
        <v>0.38100000000000001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50"/>
    </row>
    <row r="218" spans="1:11" x14ac:dyDescent="0.25">
      <c r="A218" s="40">
        <v>38169</v>
      </c>
      <c r="B218" s="20" t="s">
        <v>53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20" t="s">
        <v>182</v>
      </c>
    </row>
    <row r="219" spans="1:11" x14ac:dyDescent="0.25">
      <c r="A219" s="40"/>
      <c r="B219" s="20" t="s">
        <v>183</v>
      </c>
      <c r="C219" s="13"/>
      <c r="D219" s="39">
        <v>6.0000000000000001E-3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38200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20" t="s">
        <v>184</v>
      </c>
    </row>
    <row r="221" spans="1:11" x14ac:dyDescent="0.25">
      <c r="A221" s="40">
        <v>38231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53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 t="s">
        <v>185</v>
      </c>
    </row>
    <row r="223" spans="1:11" x14ac:dyDescent="0.25">
      <c r="A223" s="40"/>
      <c r="B223" s="20" t="s">
        <v>60</v>
      </c>
      <c r="C223" s="13"/>
      <c r="D223" s="39">
        <v>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 t="s">
        <v>186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 t="s">
        <v>188</v>
      </c>
    </row>
    <row r="225" spans="1:11" x14ac:dyDescent="0.25">
      <c r="A225" s="40"/>
      <c r="B225" s="20" t="s">
        <v>53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 t="s">
        <v>189</v>
      </c>
    </row>
    <row r="226" spans="1:11" x14ac:dyDescent="0.25">
      <c r="A226" s="40"/>
      <c r="B226" s="20" t="s">
        <v>43</v>
      </c>
      <c r="C226" s="13"/>
      <c r="D226" s="39">
        <v>5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 t="s">
        <v>190</v>
      </c>
    </row>
    <row r="227" spans="1:11" x14ac:dyDescent="0.25">
      <c r="A227" s="40"/>
      <c r="B227" s="20" t="s">
        <v>187</v>
      </c>
      <c r="C227" s="13"/>
      <c r="D227" s="39">
        <v>0.60599999999999998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/>
    </row>
    <row r="228" spans="1:11" x14ac:dyDescent="0.25">
      <c r="A228" s="40">
        <v>38292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4</v>
      </c>
      <c r="I228" s="9"/>
      <c r="J228" s="11"/>
      <c r="K228" s="20" t="s">
        <v>191</v>
      </c>
    </row>
    <row r="229" spans="1:11" x14ac:dyDescent="0.25">
      <c r="A229" s="40"/>
      <c r="B229" s="20" t="s">
        <v>192</v>
      </c>
      <c r="C229" s="13"/>
      <c r="D229" s="39">
        <v>2.7E-2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38322</v>
      </c>
      <c r="B230" s="20" t="s">
        <v>193</v>
      </c>
      <c r="C230" s="13">
        <v>1.25</v>
      </c>
      <c r="D230" s="39">
        <v>0.23100000000000001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7" t="s">
        <v>194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38353</v>
      </c>
      <c r="B232" s="20" t="s">
        <v>56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195</v>
      </c>
    </row>
    <row r="233" spans="1:11" x14ac:dyDescent="0.25">
      <c r="A233" s="40"/>
      <c r="B233" s="20" t="s">
        <v>53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38626</v>
      </c>
    </row>
    <row r="234" spans="1:11" x14ac:dyDescent="0.25">
      <c r="A234" s="40"/>
      <c r="B234" s="20" t="s">
        <v>60</v>
      </c>
      <c r="C234" s="13"/>
      <c r="D234" s="39">
        <v>3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196</v>
      </c>
    </row>
    <row r="235" spans="1:11" x14ac:dyDescent="0.25">
      <c r="A235" s="40"/>
      <c r="B235" s="20" t="s">
        <v>53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200</v>
      </c>
    </row>
    <row r="236" spans="1:11" x14ac:dyDescent="0.25">
      <c r="A236" s="40"/>
      <c r="B236" s="20" t="s">
        <v>197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199</v>
      </c>
    </row>
    <row r="237" spans="1:11" x14ac:dyDescent="0.25">
      <c r="A237" s="40"/>
      <c r="B237" s="20" t="s">
        <v>198</v>
      </c>
      <c r="C237" s="13"/>
      <c r="D237" s="39">
        <v>0.112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38384</v>
      </c>
      <c r="B238" s="20" t="s">
        <v>56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201</v>
      </c>
    </row>
    <row r="239" spans="1:11" x14ac:dyDescent="0.25">
      <c r="A239" s="40"/>
      <c r="B239" s="20" t="s">
        <v>202</v>
      </c>
      <c r="C239" s="13"/>
      <c r="D239" s="39">
        <v>0.30199999999999999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38412</v>
      </c>
      <c r="B240" s="20" t="s">
        <v>203</v>
      </c>
      <c r="C240" s="13">
        <v>1.25</v>
      </c>
      <c r="D240" s="39">
        <v>10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204</v>
      </c>
    </row>
    <row r="241" spans="1:11" x14ac:dyDescent="0.25">
      <c r="A241" s="40"/>
      <c r="B241" s="20" t="s">
        <v>205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38443</v>
      </c>
      <c r="B242" s="20" t="s">
        <v>59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5</v>
      </c>
      <c r="I242" s="9"/>
      <c r="J242" s="11"/>
      <c r="K242" s="20" t="s">
        <v>206</v>
      </c>
    </row>
    <row r="243" spans="1:11" x14ac:dyDescent="0.25">
      <c r="A243" s="40">
        <v>38473</v>
      </c>
      <c r="B243" s="20" t="s">
        <v>207</v>
      </c>
      <c r="C243" s="13">
        <v>1.25</v>
      </c>
      <c r="D243" s="39">
        <v>4.0000000000000001E-3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38504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208</v>
      </c>
    </row>
    <row r="245" spans="1:11" x14ac:dyDescent="0.25">
      <c r="A245" s="40"/>
      <c r="B245" s="20" t="s">
        <v>60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209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38571</v>
      </c>
    </row>
    <row r="247" spans="1:11" x14ac:dyDescent="0.25">
      <c r="A247" s="40">
        <v>38534</v>
      </c>
      <c r="B247" s="20" t="s">
        <v>210</v>
      </c>
      <c r="C247" s="13">
        <v>1.25</v>
      </c>
      <c r="D247" s="39">
        <v>0.98099999999999998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38565</v>
      </c>
      <c r="B248" s="20" t="s">
        <v>53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50">
        <v>38664</v>
      </c>
    </row>
    <row r="249" spans="1:11" x14ac:dyDescent="0.25">
      <c r="A249" s="40"/>
      <c r="B249" s="20" t="s">
        <v>162</v>
      </c>
      <c r="C249" s="13"/>
      <c r="D249" s="39">
        <v>7.4999999999999997E-2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/>
    </row>
    <row r="250" spans="1:11" x14ac:dyDescent="0.25">
      <c r="A250" s="40">
        <v>38596</v>
      </c>
      <c r="B250" s="20" t="s">
        <v>53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211</v>
      </c>
    </row>
    <row r="251" spans="1:11" x14ac:dyDescent="0.25">
      <c r="A251" s="40"/>
      <c r="B251" s="20" t="s">
        <v>207</v>
      </c>
      <c r="C251" s="13">
        <v>4.0000000000000001E-3</v>
      </c>
      <c r="D251" s="39"/>
      <c r="E251" s="9"/>
      <c r="F251" s="20"/>
      <c r="G251" s="13">
        <f>IF(ISBLANK(Table1[[#This Row],[EARNED]]),"",Table1[[#This Row],[EARNED]])</f>
        <v>4.0000000000000001E-3</v>
      </c>
      <c r="H251" s="39"/>
      <c r="I251" s="9"/>
      <c r="J251" s="11"/>
      <c r="K251" s="20"/>
    </row>
    <row r="252" spans="1:11" x14ac:dyDescent="0.25">
      <c r="A252" s="40">
        <v>38626</v>
      </c>
      <c r="B252" s="20" t="s">
        <v>212</v>
      </c>
      <c r="C252" s="13">
        <v>1.25</v>
      </c>
      <c r="D252" s="39">
        <v>0.51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38657</v>
      </c>
      <c r="B253" s="20" t="s">
        <v>213</v>
      </c>
      <c r="C253" s="13">
        <v>1.25</v>
      </c>
      <c r="D253" s="39">
        <v>1.0169999999999999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38687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214</v>
      </c>
    </row>
    <row r="255" spans="1:11" x14ac:dyDescent="0.25">
      <c r="A255" s="40"/>
      <c r="B255" s="20" t="s">
        <v>53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216</v>
      </c>
    </row>
    <row r="256" spans="1:11" x14ac:dyDescent="0.25">
      <c r="A256" s="40"/>
      <c r="B256" s="20" t="s">
        <v>217</v>
      </c>
      <c r="C256" s="13"/>
      <c r="D256" s="39">
        <v>1.9790000000000001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7" t="s">
        <v>215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38718</v>
      </c>
      <c r="B258" s="20" t="s">
        <v>53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218</v>
      </c>
    </row>
    <row r="259" spans="1:11" x14ac:dyDescent="0.25">
      <c r="A259" s="40"/>
      <c r="B259" s="20" t="s">
        <v>53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38719</v>
      </c>
    </row>
    <row r="260" spans="1:11" x14ac:dyDescent="0.25">
      <c r="A260" s="40"/>
      <c r="B260" s="20" t="s">
        <v>219</v>
      </c>
      <c r="C260" s="13"/>
      <c r="D260" s="39">
        <v>1.165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25">
      <c r="A261" s="40">
        <v>38749</v>
      </c>
      <c r="B261" s="20" t="s">
        <v>220</v>
      </c>
      <c r="C261" s="13">
        <v>1.25</v>
      </c>
      <c r="D261" s="39">
        <v>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221</v>
      </c>
    </row>
    <row r="262" spans="1:11" x14ac:dyDescent="0.25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222</v>
      </c>
    </row>
    <row r="263" spans="1:11" x14ac:dyDescent="0.25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223</v>
      </c>
    </row>
    <row r="264" spans="1:11" x14ac:dyDescent="0.25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224</v>
      </c>
    </row>
    <row r="265" spans="1:11" x14ac:dyDescent="0.25">
      <c r="A265" s="40"/>
      <c r="B265" s="20" t="s">
        <v>225</v>
      </c>
      <c r="C265" s="13"/>
      <c r="D265" s="39">
        <v>0.56699999999999995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38871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50">
        <v>38841</v>
      </c>
    </row>
    <row r="268" spans="1:11" x14ac:dyDescent="0.25">
      <c r="A268" s="40"/>
      <c r="B268" s="20" t="s">
        <v>226</v>
      </c>
      <c r="C268" s="13"/>
      <c r="D268" s="39">
        <v>0.71199999999999997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38808</v>
      </c>
      <c r="B269" s="20" t="s">
        <v>53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50">
        <v>39025</v>
      </c>
    </row>
    <row r="270" spans="1:11" x14ac:dyDescent="0.25">
      <c r="A270" s="40"/>
      <c r="B270" s="20" t="s">
        <v>227</v>
      </c>
      <c r="C270" s="13"/>
      <c r="D270" s="39">
        <v>1.988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 t="s">
        <v>228</v>
      </c>
    </row>
    <row r="271" spans="1:11" x14ac:dyDescent="0.25">
      <c r="A271" s="40"/>
      <c r="B271" s="20" t="s">
        <v>229</v>
      </c>
      <c r="C271" s="13"/>
      <c r="D271" s="39">
        <v>2.0710000000000002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25">
      <c r="A272" s="40">
        <v>38838</v>
      </c>
      <c r="B272" s="20" t="s">
        <v>230</v>
      </c>
      <c r="C272" s="13">
        <v>1.25</v>
      </c>
      <c r="D272" s="39">
        <v>1.532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38869</v>
      </c>
      <c r="B273" s="20" t="s">
        <v>56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231</v>
      </c>
    </row>
    <row r="274" spans="1:11" x14ac:dyDescent="0.25">
      <c r="A274" s="40"/>
      <c r="B274" s="20" t="s">
        <v>86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232</v>
      </c>
    </row>
    <row r="275" spans="1:11" x14ac:dyDescent="0.25">
      <c r="A275" s="40"/>
      <c r="B275" s="20" t="s">
        <v>45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234</v>
      </c>
    </row>
    <row r="276" spans="1:11" x14ac:dyDescent="0.25">
      <c r="A276" s="40"/>
      <c r="B276" s="20" t="s">
        <v>233</v>
      </c>
      <c r="C276" s="13"/>
      <c r="D276" s="39">
        <v>1.208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38899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4</v>
      </c>
      <c r="I278" s="9"/>
      <c r="J278" s="11"/>
      <c r="K278" s="20" t="s">
        <v>236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237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238</v>
      </c>
    </row>
    <row r="281" spans="1:11" x14ac:dyDescent="0.25">
      <c r="A281" s="40"/>
      <c r="B281" s="20" t="s">
        <v>193</v>
      </c>
      <c r="C281" s="13"/>
      <c r="D281" s="39">
        <v>0.13500000000000001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38930</v>
      </c>
      <c r="B282" s="20" t="s">
        <v>53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0">
        <v>38784</v>
      </c>
    </row>
    <row r="283" spans="1:11" x14ac:dyDescent="0.25">
      <c r="A283" s="40"/>
      <c r="B283" s="20" t="s">
        <v>86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50" t="s">
        <v>239</v>
      </c>
    </row>
    <row r="284" spans="1:11" x14ac:dyDescent="0.25">
      <c r="A284" s="40"/>
      <c r="B284" s="20" t="s">
        <v>125</v>
      </c>
      <c r="C284" s="13"/>
      <c r="D284" s="39">
        <v>2.5000000000000001E-2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/>
    </row>
    <row r="285" spans="1:11" x14ac:dyDescent="0.25">
      <c r="A285" s="40">
        <v>38961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0">
        <v>38846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0">
        <v>39030</v>
      </c>
    </row>
    <row r="287" spans="1:11" x14ac:dyDescent="0.25">
      <c r="A287" s="40"/>
      <c r="B287" s="20" t="s">
        <v>240</v>
      </c>
      <c r="C287" s="13"/>
      <c r="D287" s="39">
        <v>6.9000000000000006E-2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50"/>
    </row>
    <row r="288" spans="1:11" x14ac:dyDescent="0.25">
      <c r="A288" s="40">
        <v>38991</v>
      </c>
      <c r="B288" s="20" t="s">
        <v>241</v>
      </c>
      <c r="C288" s="13">
        <v>1.25</v>
      </c>
      <c r="D288" s="39">
        <v>3.1459999999999999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39022</v>
      </c>
      <c r="B289" s="20" t="s">
        <v>242</v>
      </c>
      <c r="C289" s="13">
        <v>1.25</v>
      </c>
      <c r="D289" s="39">
        <v>1.6519999999999999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39052</v>
      </c>
      <c r="B290" s="20" t="s">
        <v>56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243</v>
      </c>
    </row>
    <row r="291" spans="1:11" x14ac:dyDescent="0.25">
      <c r="A291" s="47" t="s">
        <v>244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39083</v>
      </c>
      <c r="B292" s="20" t="s">
        <v>53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245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3</v>
      </c>
      <c r="I293" s="9"/>
      <c r="J293" s="11"/>
      <c r="K293" s="20" t="s">
        <v>249</v>
      </c>
    </row>
    <row r="294" spans="1:11" x14ac:dyDescent="0.25">
      <c r="A294" s="40"/>
      <c r="B294" s="20" t="s">
        <v>246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248</v>
      </c>
    </row>
    <row r="295" spans="1:11" x14ac:dyDescent="0.25">
      <c r="A295" s="40"/>
      <c r="B295" s="20" t="s">
        <v>247</v>
      </c>
      <c r="C295" s="13"/>
      <c r="D295" s="39">
        <v>0.51700000000000002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39114</v>
      </c>
      <c r="B296" s="20" t="s">
        <v>250</v>
      </c>
      <c r="C296" s="13">
        <v>1.25</v>
      </c>
      <c r="D296" s="39">
        <v>1.0269999999999999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39142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39085</v>
      </c>
    </row>
    <row r="298" spans="1:11" x14ac:dyDescent="0.25">
      <c r="A298" s="40"/>
      <c r="B298" s="20" t="s">
        <v>53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251</v>
      </c>
    </row>
    <row r="299" spans="1:11" x14ac:dyDescent="0.25">
      <c r="A299" s="40"/>
      <c r="B299" s="20" t="s">
        <v>95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25">
      <c r="A300" s="40"/>
      <c r="B300" s="20" t="s">
        <v>252</v>
      </c>
      <c r="C300" s="13"/>
      <c r="D300" s="39">
        <v>3.1349999999999998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25">
      <c r="A301" s="40">
        <v>39173</v>
      </c>
      <c r="B301" s="20" t="s">
        <v>53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50">
        <v>39359</v>
      </c>
    </row>
    <row r="302" spans="1:11" x14ac:dyDescent="0.25">
      <c r="A302" s="40"/>
      <c r="B302" s="20" t="s">
        <v>253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255</v>
      </c>
    </row>
    <row r="303" spans="1:11" x14ac:dyDescent="0.25">
      <c r="A303" s="40"/>
      <c r="B303" s="20" t="s">
        <v>53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256</v>
      </c>
    </row>
    <row r="304" spans="1:11" x14ac:dyDescent="0.25">
      <c r="A304" s="40"/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257</v>
      </c>
    </row>
    <row r="305" spans="1:11" x14ac:dyDescent="0.25">
      <c r="A305" s="40"/>
      <c r="B305" s="20" t="s">
        <v>254</v>
      </c>
      <c r="C305" s="13"/>
      <c r="D305" s="39">
        <v>1.462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39203</v>
      </c>
      <c r="B306" s="20" t="s">
        <v>53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 t="s">
        <v>259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260</v>
      </c>
    </row>
    <row r="308" spans="1:11" x14ac:dyDescent="0.25">
      <c r="A308" s="40"/>
      <c r="B308" s="20" t="s">
        <v>258</v>
      </c>
      <c r="C308" s="13"/>
      <c r="D308" s="39">
        <v>0.64200000000000002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39234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262</v>
      </c>
    </row>
    <row r="310" spans="1:11" x14ac:dyDescent="0.25">
      <c r="A310" s="40"/>
      <c r="B310" s="20" t="s">
        <v>53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0">
        <v>39422</v>
      </c>
    </row>
    <row r="311" spans="1:11" x14ac:dyDescent="0.25">
      <c r="A311" s="40"/>
      <c r="B311" s="20" t="s">
        <v>261</v>
      </c>
      <c r="C311" s="13"/>
      <c r="D311" s="39">
        <v>1.512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39264</v>
      </c>
      <c r="B312" s="20" t="s">
        <v>263</v>
      </c>
      <c r="C312" s="13">
        <v>1.25</v>
      </c>
      <c r="D312" s="39">
        <v>1.081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39295</v>
      </c>
      <c r="B313" s="20" t="s">
        <v>56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 t="s">
        <v>265</v>
      </c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266</v>
      </c>
    </row>
    <row r="315" spans="1:11" x14ac:dyDescent="0.25">
      <c r="A315" s="40"/>
      <c r="B315" s="20" t="s">
        <v>264</v>
      </c>
      <c r="C315" s="13"/>
      <c r="D315" s="39">
        <v>0.53300000000000003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39326</v>
      </c>
      <c r="B316" s="20" t="s">
        <v>267</v>
      </c>
      <c r="C316" s="13">
        <v>1.25</v>
      </c>
      <c r="D316" s="39">
        <v>2.5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39356</v>
      </c>
      <c r="B317" s="20" t="s">
        <v>53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50">
        <v>39365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50"/>
    </row>
    <row r="319" spans="1:11" x14ac:dyDescent="0.25">
      <c r="A319" s="40">
        <v>39387</v>
      </c>
      <c r="B319" s="20" t="s">
        <v>59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5</v>
      </c>
      <c r="I319" s="9"/>
      <c r="J319" s="11"/>
      <c r="K319" s="20" t="s">
        <v>268</v>
      </c>
    </row>
    <row r="320" spans="1:11" x14ac:dyDescent="0.25">
      <c r="A320" s="40"/>
      <c r="B320" s="20" t="s">
        <v>269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39417</v>
      </c>
      <c r="B321" s="20" t="s">
        <v>53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50">
        <v>39184</v>
      </c>
    </row>
    <row r="322" spans="1:11" x14ac:dyDescent="0.25">
      <c r="A322" s="40"/>
      <c r="B322" s="20" t="s">
        <v>56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50" t="s">
        <v>270</v>
      </c>
    </row>
    <row r="323" spans="1:11" x14ac:dyDescent="0.25">
      <c r="A323" s="40"/>
      <c r="B323" s="20" t="s">
        <v>269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/>
    </row>
    <row r="324" spans="1:11" x14ac:dyDescent="0.25">
      <c r="A324" s="47" t="s">
        <v>271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50"/>
    </row>
    <row r="325" spans="1:11" x14ac:dyDescent="0.25">
      <c r="A325" s="40">
        <v>39448</v>
      </c>
      <c r="B325" s="20" t="s">
        <v>272</v>
      </c>
      <c r="C325" s="13">
        <v>1.25</v>
      </c>
      <c r="D325" s="39">
        <v>1.2829999999999999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39479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274</v>
      </c>
    </row>
    <row r="327" spans="1:11" x14ac:dyDescent="0.25">
      <c r="A327" s="40"/>
      <c r="B327" s="20" t="s">
        <v>273</v>
      </c>
      <c r="C327" s="13"/>
      <c r="D327" s="39">
        <v>0.60399999999999998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53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275</v>
      </c>
    </row>
    <row r="329" spans="1:11" x14ac:dyDescent="0.25">
      <c r="A329" s="40"/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 t="s">
        <v>276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277</v>
      </c>
    </row>
    <row r="331" spans="1:11" x14ac:dyDescent="0.25">
      <c r="A331" s="40"/>
      <c r="B331" s="20" t="s">
        <v>253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>
        <v>39510</v>
      </c>
    </row>
    <row r="332" spans="1:11" x14ac:dyDescent="0.25">
      <c r="A332" s="40"/>
      <c r="B332" s="20" t="s">
        <v>53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20" t="s">
        <v>278</v>
      </c>
    </row>
    <row r="333" spans="1:11" x14ac:dyDescent="0.25">
      <c r="A333" s="40"/>
      <c r="B333" s="20" t="s">
        <v>197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279</v>
      </c>
    </row>
    <row r="334" spans="1:11" x14ac:dyDescent="0.25">
      <c r="A334" s="40"/>
      <c r="B334" s="20" t="s">
        <v>197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280</v>
      </c>
    </row>
    <row r="335" spans="1:11" x14ac:dyDescent="0.25">
      <c r="A335" s="40">
        <v>39508</v>
      </c>
      <c r="B335" s="20" t="s">
        <v>283</v>
      </c>
      <c r="C335" s="13">
        <v>1.25</v>
      </c>
      <c r="D335" s="39">
        <v>0.18099999999999999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39539</v>
      </c>
      <c r="B336" s="20" t="s">
        <v>53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284</v>
      </c>
    </row>
    <row r="337" spans="1:11" x14ac:dyDescent="0.25">
      <c r="A337" s="40"/>
      <c r="B337" s="20" t="s">
        <v>285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39569</v>
      </c>
      <c r="B338" s="20" t="s">
        <v>53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0">
        <v>39634</v>
      </c>
    </row>
    <row r="339" spans="1:11" x14ac:dyDescent="0.25">
      <c r="A339" s="40"/>
      <c r="B339" s="20" t="s">
        <v>53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288</v>
      </c>
    </row>
    <row r="340" spans="1:11" x14ac:dyDescent="0.25">
      <c r="A340" s="40"/>
      <c r="B340" s="20" t="s">
        <v>286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289</v>
      </c>
    </row>
    <row r="341" spans="1:11" x14ac:dyDescent="0.25">
      <c r="A341" s="40"/>
      <c r="B341" s="20" t="s">
        <v>287</v>
      </c>
      <c r="C341" s="13"/>
      <c r="D341" s="39">
        <v>9.4E-2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39600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290</v>
      </c>
    </row>
    <row r="343" spans="1:11" x14ac:dyDescent="0.25">
      <c r="A343" s="40"/>
      <c r="B343" s="20" t="s">
        <v>43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291</v>
      </c>
    </row>
    <row r="344" spans="1:11" x14ac:dyDescent="0.25">
      <c r="A344" s="40"/>
      <c r="B344" s="20" t="s">
        <v>292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39630</v>
      </c>
      <c r="B345" s="20" t="s">
        <v>293</v>
      </c>
      <c r="C345" s="13">
        <v>1.25</v>
      </c>
      <c r="D345" s="39">
        <v>3.1040000000000001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39661</v>
      </c>
      <c r="B346" s="20" t="s">
        <v>294</v>
      </c>
      <c r="C346" s="13">
        <v>1.25</v>
      </c>
      <c r="D346" s="39">
        <v>1.069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39692</v>
      </c>
      <c r="B347" s="20" t="s">
        <v>292</v>
      </c>
      <c r="C347" s="13">
        <v>1.25</v>
      </c>
      <c r="D347" s="39">
        <v>0.502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39722</v>
      </c>
      <c r="B348" s="20" t="s">
        <v>53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39731</v>
      </c>
    </row>
    <row r="349" spans="1:11" x14ac:dyDescent="0.25">
      <c r="A349" s="40"/>
      <c r="B349" s="20" t="s">
        <v>292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0"/>
    </row>
    <row r="350" spans="1:11" x14ac:dyDescent="0.25">
      <c r="A350" s="40">
        <v>39753</v>
      </c>
      <c r="B350" s="20" t="s">
        <v>53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296</v>
      </c>
    </row>
    <row r="351" spans="1:11" x14ac:dyDescent="0.25">
      <c r="A351" s="40"/>
      <c r="B351" s="20" t="s">
        <v>295</v>
      </c>
      <c r="C351" s="13"/>
      <c r="D351" s="39">
        <v>1.5270000000000001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39783</v>
      </c>
      <c r="B352" s="20" t="s">
        <v>56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298</v>
      </c>
    </row>
    <row r="353" spans="1:11" x14ac:dyDescent="0.25">
      <c r="A353" s="40"/>
      <c r="B353" s="20" t="s">
        <v>297</v>
      </c>
      <c r="C353" s="13"/>
      <c r="D353" s="39">
        <v>2.5310000000000001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7" t="s">
        <v>281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39814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299</v>
      </c>
    </row>
    <row r="356" spans="1:11" x14ac:dyDescent="0.25">
      <c r="A356" s="40"/>
      <c r="B356" s="20" t="s">
        <v>300</v>
      </c>
      <c r="C356" s="13"/>
      <c r="D356" s="39">
        <v>3.202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39845</v>
      </c>
      <c r="B357" s="20" t="s">
        <v>56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301</v>
      </c>
    </row>
    <row r="358" spans="1:11" x14ac:dyDescent="0.25">
      <c r="A358" s="40"/>
      <c r="B358" s="20" t="s">
        <v>302</v>
      </c>
      <c r="C358" s="13"/>
      <c r="D358" s="39">
        <v>1.19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39873</v>
      </c>
      <c r="B359" s="20" t="s">
        <v>197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303</v>
      </c>
    </row>
    <row r="360" spans="1:11" x14ac:dyDescent="0.25">
      <c r="A360" s="40"/>
      <c r="B360" s="20" t="s">
        <v>304</v>
      </c>
      <c r="C360" s="13"/>
      <c r="D360" s="39">
        <v>1.327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39904</v>
      </c>
      <c r="B361" s="20" t="s">
        <v>305</v>
      </c>
      <c r="C361" s="13">
        <v>1.25</v>
      </c>
      <c r="D361" s="39">
        <v>2.121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39934</v>
      </c>
      <c r="B362" s="20" t="s">
        <v>286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306</v>
      </c>
    </row>
    <row r="363" spans="1:11" x14ac:dyDescent="0.25">
      <c r="A363" s="40"/>
      <c r="B363" s="20" t="s">
        <v>56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307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311</v>
      </c>
    </row>
    <row r="365" spans="1:11" x14ac:dyDescent="0.25">
      <c r="A365" s="40"/>
      <c r="B365" s="20" t="s">
        <v>197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309</v>
      </c>
    </row>
    <row r="366" spans="1:11" x14ac:dyDescent="0.25">
      <c r="A366" s="40"/>
      <c r="B366" s="20" t="s">
        <v>308</v>
      </c>
      <c r="C366" s="13"/>
      <c r="D366" s="39">
        <v>1.0669999999999999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39965</v>
      </c>
      <c r="B367" s="20" t="s">
        <v>53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20" t="s">
        <v>312</v>
      </c>
    </row>
    <row r="368" spans="1:11" x14ac:dyDescent="0.25">
      <c r="A368" s="40"/>
      <c r="B368" s="20" t="s">
        <v>310</v>
      </c>
      <c r="C368" s="13"/>
      <c r="D368" s="39">
        <v>0.99399999999999999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39995</v>
      </c>
      <c r="B369" s="20" t="s">
        <v>153</v>
      </c>
      <c r="C369" s="13">
        <v>1.25</v>
      </c>
      <c r="D369" s="39">
        <v>3.6999999999999998E-2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40026</v>
      </c>
      <c r="B370" s="20" t="s">
        <v>53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50">
        <v>40125</v>
      </c>
    </row>
    <row r="371" spans="1:11" x14ac:dyDescent="0.25">
      <c r="A371" s="40"/>
      <c r="B371" s="20" t="s">
        <v>313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50" t="s">
        <v>314</v>
      </c>
    </row>
    <row r="372" spans="1:11" x14ac:dyDescent="0.25">
      <c r="A372" s="40"/>
      <c r="B372" s="20" t="s">
        <v>315</v>
      </c>
      <c r="C372" s="13"/>
      <c r="D372" s="39">
        <v>4.5999999999999999E-2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/>
    </row>
    <row r="373" spans="1:11" x14ac:dyDescent="0.25">
      <c r="A373" s="40">
        <v>40057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4</v>
      </c>
      <c r="I373" s="9"/>
      <c r="J373" s="11"/>
      <c r="K373" s="20" t="s">
        <v>316</v>
      </c>
    </row>
    <row r="374" spans="1:11" x14ac:dyDescent="0.25">
      <c r="A374" s="40"/>
      <c r="B374" s="20" t="s">
        <v>53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50">
        <v>40065</v>
      </c>
    </row>
    <row r="375" spans="1:11" x14ac:dyDescent="0.25">
      <c r="A375" s="40"/>
      <c r="B375" s="20" t="s">
        <v>317</v>
      </c>
      <c r="C375" s="13"/>
      <c r="D375" s="39">
        <v>0.32900000000000001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/>
    </row>
    <row r="376" spans="1:11" x14ac:dyDescent="0.25">
      <c r="A376" s="40">
        <v>40087</v>
      </c>
      <c r="B376" s="20" t="s">
        <v>318</v>
      </c>
      <c r="C376" s="13">
        <v>1.25</v>
      </c>
      <c r="D376" s="39">
        <v>2.3540000000000001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40118</v>
      </c>
      <c r="B377" s="20" t="s">
        <v>319</v>
      </c>
      <c r="C377" s="13">
        <v>1.25</v>
      </c>
      <c r="D377" s="39">
        <v>0.85399999999999998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40148</v>
      </c>
      <c r="B378" s="20" t="s">
        <v>320</v>
      </c>
      <c r="C378" s="13">
        <v>1.25</v>
      </c>
      <c r="D378" s="39">
        <v>0.83299999999999996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7" t="s">
        <v>282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40179</v>
      </c>
      <c r="B380" s="20" t="s">
        <v>86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3</v>
      </c>
      <c r="I380" s="9"/>
      <c r="J380" s="11"/>
      <c r="K380" s="20" t="s">
        <v>324</v>
      </c>
    </row>
    <row r="381" spans="1:11" x14ac:dyDescent="0.25">
      <c r="A381" s="40"/>
      <c r="B381" s="20" t="s">
        <v>322</v>
      </c>
      <c r="C381" s="13"/>
      <c r="D381" s="39">
        <v>1.325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40210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20" t="s">
        <v>325</v>
      </c>
    </row>
    <row r="383" spans="1:11" x14ac:dyDescent="0.25">
      <c r="A383" s="40"/>
      <c r="B383" s="20" t="s">
        <v>207</v>
      </c>
      <c r="C383" s="13"/>
      <c r="D383" s="39">
        <v>1.9E-2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40238</v>
      </c>
      <c r="B384" s="20" t="s">
        <v>323</v>
      </c>
      <c r="C384" s="13">
        <v>1.25</v>
      </c>
      <c r="D384" s="39">
        <v>0.61699999999999999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40269</v>
      </c>
      <c r="B385" s="20" t="s">
        <v>86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326</v>
      </c>
    </row>
    <row r="386" spans="1:11" x14ac:dyDescent="0.25">
      <c r="A386" s="40"/>
      <c r="B386" s="20" t="s">
        <v>327</v>
      </c>
      <c r="C386" s="13"/>
      <c r="D386" s="39">
        <v>5.1999999999999998E-2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40299</v>
      </c>
      <c r="B387" s="20" t="s">
        <v>328</v>
      </c>
      <c r="C387" s="13">
        <v>1.25</v>
      </c>
      <c r="D387" s="39">
        <v>0.53700000000000003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40330</v>
      </c>
      <c r="B388" s="20" t="s">
        <v>329</v>
      </c>
      <c r="C388" s="13">
        <v>1.25</v>
      </c>
      <c r="D388" s="39">
        <v>0.54800000000000004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40360</v>
      </c>
      <c r="B389" s="20" t="s">
        <v>330</v>
      </c>
      <c r="C389" s="13">
        <v>1.25</v>
      </c>
      <c r="D389" s="39">
        <v>0.54800000000000004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40391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331</v>
      </c>
    </row>
    <row r="391" spans="1:11" x14ac:dyDescent="0.25">
      <c r="A391" s="40"/>
      <c r="B391" s="20" t="s">
        <v>53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333</v>
      </c>
    </row>
    <row r="392" spans="1:11" x14ac:dyDescent="0.25">
      <c r="A392" s="40"/>
      <c r="B392" s="20" t="s">
        <v>332</v>
      </c>
      <c r="C392" s="13"/>
      <c r="D392" s="39">
        <v>0.29599999999999999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40422</v>
      </c>
      <c r="B393" s="20" t="s">
        <v>225</v>
      </c>
      <c r="C393" s="13">
        <v>1.25</v>
      </c>
      <c r="D393" s="39">
        <v>0.56699999999999995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40452</v>
      </c>
      <c r="B394" s="20" t="s">
        <v>87</v>
      </c>
      <c r="C394" s="13">
        <v>1.25</v>
      </c>
      <c r="D394" s="39">
        <v>3.5000000000000003E-2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40483</v>
      </c>
      <c r="B395" s="20" t="s">
        <v>334</v>
      </c>
      <c r="C395" s="13">
        <v>1.25</v>
      </c>
      <c r="D395" s="39">
        <v>1.1419999999999999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40513</v>
      </c>
      <c r="B396" s="20" t="s">
        <v>335</v>
      </c>
      <c r="C396" s="13">
        <v>1.25</v>
      </c>
      <c r="D396" s="39">
        <v>0.63700000000000001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7" t="s">
        <v>321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40544</v>
      </c>
      <c r="B398" s="20" t="s">
        <v>292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40575</v>
      </c>
      <c r="B399" s="20" t="s">
        <v>246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339</v>
      </c>
    </row>
    <row r="400" spans="1:11" x14ac:dyDescent="0.25">
      <c r="A400" s="40"/>
      <c r="B400" s="20" t="s">
        <v>336</v>
      </c>
      <c r="C400" s="13"/>
      <c r="D400" s="39">
        <v>1.04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40603</v>
      </c>
      <c r="B401" s="20" t="s">
        <v>337</v>
      </c>
      <c r="C401" s="13">
        <v>1.25</v>
      </c>
      <c r="D401" s="39">
        <v>0.73699999999999999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40634</v>
      </c>
      <c r="B402" s="20" t="s">
        <v>197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340</v>
      </c>
    </row>
    <row r="403" spans="1:11" x14ac:dyDescent="0.25">
      <c r="A403" s="40"/>
      <c r="B403" s="20" t="s">
        <v>338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40664</v>
      </c>
      <c r="B404" s="20" t="s">
        <v>53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341</v>
      </c>
    </row>
    <row r="405" spans="1:11" x14ac:dyDescent="0.25">
      <c r="A405" s="40"/>
      <c r="B405" s="20" t="s">
        <v>87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40695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40725</v>
      </c>
      <c r="B407" s="20" t="s">
        <v>56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342</v>
      </c>
    </row>
    <row r="408" spans="1:11" x14ac:dyDescent="0.25">
      <c r="A408" s="40">
        <v>40756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40787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40817</v>
      </c>
      <c r="B410" s="20" t="s">
        <v>59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5</v>
      </c>
      <c r="I410" s="9"/>
      <c r="J410" s="11"/>
      <c r="K410" s="20" t="s">
        <v>343</v>
      </c>
    </row>
    <row r="411" spans="1:11" x14ac:dyDescent="0.25">
      <c r="A411" s="40">
        <v>40848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40878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344</v>
      </c>
    </row>
    <row r="413" spans="1:11" x14ac:dyDescent="0.25">
      <c r="A413" s="47" t="s">
        <v>345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40909</v>
      </c>
      <c r="B414" s="20" t="s">
        <v>246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349</v>
      </c>
    </row>
    <row r="415" spans="1:11" x14ac:dyDescent="0.25">
      <c r="A415" s="40">
        <v>40940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40969</v>
      </c>
      <c r="B416" s="20" t="s">
        <v>313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348</v>
      </c>
    </row>
    <row r="417" spans="1:11" x14ac:dyDescent="0.25">
      <c r="A417" s="40">
        <v>41000</v>
      </c>
      <c r="B417" s="20" t="s">
        <v>86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347</v>
      </c>
    </row>
    <row r="418" spans="1:11" x14ac:dyDescent="0.25">
      <c r="A418" s="40">
        <v>41030</v>
      </c>
      <c r="B418" s="20" t="s">
        <v>313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346</v>
      </c>
    </row>
    <row r="419" spans="1:11" x14ac:dyDescent="0.25">
      <c r="A419" s="40">
        <v>41061</v>
      </c>
      <c r="B419" s="20" t="s">
        <v>59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5</v>
      </c>
      <c r="I419" s="9"/>
      <c r="J419" s="11"/>
      <c r="K419" s="20" t="s">
        <v>350</v>
      </c>
    </row>
    <row r="420" spans="1:11" x14ac:dyDescent="0.25">
      <c r="A420" s="40">
        <v>41091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41122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41153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41183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41214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41244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7" t="s">
        <v>351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41275</v>
      </c>
      <c r="B427" s="20" t="s">
        <v>197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352</v>
      </c>
    </row>
    <row r="428" spans="1:11" x14ac:dyDescent="0.25">
      <c r="A428" s="40"/>
      <c r="B428" s="20" t="s">
        <v>197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353</v>
      </c>
    </row>
    <row r="429" spans="1:11" x14ac:dyDescent="0.25">
      <c r="A429" s="40">
        <v>41306</v>
      </c>
      <c r="B429" s="20" t="s">
        <v>86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354</v>
      </c>
    </row>
    <row r="430" spans="1:11" x14ac:dyDescent="0.25">
      <c r="A430" s="40">
        <v>41334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41365</v>
      </c>
      <c r="B431" s="20" t="s">
        <v>355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30</v>
      </c>
      <c r="I431" s="9"/>
      <c r="J431" s="11"/>
      <c r="K431" s="20" t="s">
        <v>357</v>
      </c>
    </row>
    <row r="432" spans="1:11" x14ac:dyDescent="0.25">
      <c r="A432" s="40"/>
      <c r="B432" s="20" t="s">
        <v>358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356</v>
      </c>
    </row>
    <row r="433" spans="1:11" x14ac:dyDescent="0.25">
      <c r="A433" s="40">
        <v>41395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41426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41456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41487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41518</v>
      </c>
      <c r="B437" s="20" t="s">
        <v>359</v>
      </c>
      <c r="C437" s="13">
        <v>1.25</v>
      </c>
      <c r="D437" s="39">
        <v>1.633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41548</v>
      </c>
      <c r="B438" s="20" t="s">
        <v>360</v>
      </c>
      <c r="C438" s="13">
        <v>1.25</v>
      </c>
      <c r="D438" s="39">
        <v>1.673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41579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363</v>
      </c>
    </row>
    <row r="440" spans="1:11" x14ac:dyDescent="0.25">
      <c r="A440" s="40"/>
      <c r="B440" s="20" t="s">
        <v>361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364</v>
      </c>
    </row>
    <row r="441" spans="1:11" x14ac:dyDescent="0.25">
      <c r="A441" s="40">
        <v>41609</v>
      </c>
      <c r="B441" s="20" t="s">
        <v>220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365</v>
      </c>
    </row>
    <row r="442" spans="1:11" x14ac:dyDescent="0.25">
      <c r="A442" s="40"/>
      <c r="B442" s="20" t="s">
        <v>286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366</v>
      </c>
    </row>
    <row r="443" spans="1:11" x14ac:dyDescent="0.25">
      <c r="A443" s="40"/>
      <c r="B443" s="20" t="s">
        <v>362</v>
      </c>
      <c r="C443" s="13"/>
      <c r="D443" s="39">
        <v>0.17499999999999999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367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41640</v>
      </c>
      <c r="B445" s="20" t="s">
        <v>53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41791</v>
      </c>
    </row>
    <row r="446" spans="1:11" x14ac:dyDescent="0.25">
      <c r="A446" s="40"/>
      <c r="B446" s="20" t="s">
        <v>86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3</v>
      </c>
      <c r="I446" s="9"/>
      <c r="J446" s="11"/>
      <c r="K446" s="50" t="s">
        <v>369</v>
      </c>
    </row>
    <row r="447" spans="1:11" x14ac:dyDescent="0.25">
      <c r="A447" s="40"/>
      <c r="B447" s="20" t="s">
        <v>368</v>
      </c>
      <c r="C447" s="13"/>
      <c r="D447" s="39">
        <v>2.1459999999999999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50"/>
    </row>
    <row r="448" spans="1:11" x14ac:dyDescent="0.25">
      <c r="A448" s="40">
        <v>41671</v>
      </c>
      <c r="B448" s="20" t="s">
        <v>286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371</v>
      </c>
    </row>
    <row r="449" spans="1:11" x14ac:dyDescent="0.25">
      <c r="A449" s="40"/>
      <c r="B449" s="20" t="s">
        <v>370</v>
      </c>
      <c r="C449" s="13"/>
      <c r="D449" s="39">
        <v>1.2749999999999999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41699</v>
      </c>
      <c r="B450" s="20" t="s">
        <v>53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41643</v>
      </c>
    </row>
    <row r="451" spans="1:11" x14ac:dyDescent="0.25">
      <c r="A451" s="40"/>
      <c r="B451" s="20" t="s">
        <v>246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373</v>
      </c>
    </row>
    <row r="452" spans="1:11" x14ac:dyDescent="0.25">
      <c r="A452" s="40"/>
      <c r="B452" s="20" t="s">
        <v>372</v>
      </c>
      <c r="C452" s="13"/>
      <c r="D452" s="39">
        <v>2.6230000000000002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41730</v>
      </c>
      <c r="B453" s="20" t="s">
        <v>313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374</v>
      </c>
    </row>
    <row r="454" spans="1:11" x14ac:dyDescent="0.25">
      <c r="A454" s="40"/>
      <c r="B454" s="20" t="s">
        <v>375</v>
      </c>
      <c r="C454" s="13"/>
      <c r="D454" s="39">
        <v>2.5019999999999998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41760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50">
        <v>41795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20" t="s">
        <v>380</v>
      </c>
    </row>
    <row r="457" spans="1:11" x14ac:dyDescent="0.25">
      <c r="A457" s="40"/>
      <c r="B457" s="20" t="s">
        <v>376</v>
      </c>
      <c r="C457" s="13"/>
      <c r="D457" s="39">
        <v>1.5189999999999999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41791</v>
      </c>
      <c r="B458" s="15" t="s">
        <v>56</v>
      </c>
      <c r="C458" s="13">
        <v>1.25</v>
      </c>
      <c r="D458" s="42"/>
      <c r="E458" s="9"/>
      <c r="F458" s="15"/>
      <c r="G458" s="41">
        <f>IF(ISBLANK(Table1[[#This Row],[EARNED]]),"",Table1[[#This Row],[EARNED]])</f>
        <v>1.25</v>
      </c>
      <c r="H458" s="42">
        <v>2</v>
      </c>
      <c r="I458" s="9"/>
      <c r="J458" s="12"/>
      <c r="K458" s="15" t="s">
        <v>381</v>
      </c>
    </row>
    <row r="459" spans="1:11" x14ac:dyDescent="0.25">
      <c r="A459" s="40"/>
      <c r="B459" s="20" t="s">
        <v>377</v>
      </c>
      <c r="C459" s="13"/>
      <c r="D459" s="39">
        <v>1.6479999999999999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41821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50">
        <v>41889</v>
      </c>
    </row>
    <row r="461" spans="1:11" x14ac:dyDescent="0.25">
      <c r="A461" s="40"/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20" t="s">
        <v>382</v>
      </c>
    </row>
    <row r="462" spans="1:11" x14ac:dyDescent="0.25">
      <c r="A462" s="40"/>
      <c r="B462" s="20" t="s">
        <v>378</v>
      </c>
      <c r="C462" s="13"/>
      <c r="D462" s="39">
        <v>2.1709999999999998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41852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20" t="s">
        <v>383</v>
      </c>
    </row>
    <row r="464" spans="1:11" x14ac:dyDescent="0.25">
      <c r="A464" s="40"/>
      <c r="B464" s="20" t="s">
        <v>292</v>
      </c>
      <c r="C464" s="13"/>
      <c r="D464" s="39">
        <v>0.5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41883</v>
      </c>
      <c r="B465" s="20" t="s">
        <v>53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 t="s">
        <v>384</v>
      </c>
    </row>
    <row r="466" spans="1:11" x14ac:dyDescent="0.25">
      <c r="A466" s="40"/>
      <c r="B466" s="20" t="s">
        <v>379</v>
      </c>
      <c r="C466" s="13"/>
      <c r="D466" s="39">
        <v>1.2170000000000001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41913</v>
      </c>
      <c r="B467" s="20" t="s">
        <v>56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390</v>
      </c>
    </row>
    <row r="468" spans="1:11" x14ac:dyDescent="0.25">
      <c r="A468" s="40"/>
      <c r="B468" s="20" t="s">
        <v>385</v>
      </c>
      <c r="C468" s="13"/>
      <c r="D468" s="39">
        <v>4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391</v>
      </c>
    </row>
    <row r="469" spans="1:11" x14ac:dyDescent="0.25">
      <c r="A469" s="40"/>
      <c r="B469" s="20" t="s">
        <v>386</v>
      </c>
      <c r="C469" s="13"/>
      <c r="D469" s="39">
        <v>3.8559999999999999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41944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392</v>
      </c>
    </row>
    <row r="471" spans="1:11" x14ac:dyDescent="0.25">
      <c r="A471" s="40"/>
      <c r="B471" s="20" t="s">
        <v>53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>
        <v>41954</v>
      </c>
    </row>
    <row r="472" spans="1:11" x14ac:dyDescent="0.25">
      <c r="A472" s="40"/>
      <c r="B472" s="20" t="s">
        <v>387</v>
      </c>
      <c r="C472" s="13"/>
      <c r="D472" s="39">
        <v>2.6309999999999998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41974</v>
      </c>
      <c r="B473" s="20" t="s">
        <v>388</v>
      </c>
      <c r="C473" s="13">
        <v>1.25</v>
      </c>
      <c r="D473" s="39">
        <v>1.173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389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42005</v>
      </c>
      <c r="B475" s="20" t="s">
        <v>53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20" t="s">
        <v>393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20" t="s">
        <v>394</v>
      </c>
    </row>
    <row r="477" spans="1:11" x14ac:dyDescent="0.25">
      <c r="A477" s="40"/>
      <c r="B477" s="20" t="s">
        <v>286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/>
      <c r="B478" s="20" t="s">
        <v>419</v>
      </c>
      <c r="C478" s="13"/>
      <c r="D478" s="39">
        <v>5.5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42036</v>
      </c>
      <c r="B479" s="20" t="s">
        <v>56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50">
        <v>42249</v>
      </c>
    </row>
    <row r="480" spans="1:11" x14ac:dyDescent="0.25">
      <c r="A480" s="40"/>
      <c r="B480" s="20" t="s">
        <v>162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42064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397</v>
      </c>
    </row>
    <row r="482" spans="1:11" x14ac:dyDescent="0.25">
      <c r="A482" s="40"/>
      <c r="B482" s="20" t="s">
        <v>292</v>
      </c>
      <c r="C482" s="13"/>
      <c r="D482" s="39">
        <v>0.5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42095</v>
      </c>
      <c r="B483" s="20" t="s">
        <v>56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398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 t="s">
        <v>395</v>
      </c>
      <c r="C485" s="13"/>
      <c r="D485" s="39">
        <v>0.35799999999999998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42125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406</v>
      </c>
    </row>
    <row r="487" spans="1:11" x14ac:dyDescent="0.25">
      <c r="A487" s="40"/>
      <c r="B487" s="20" t="s">
        <v>53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 t="s">
        <v>407</v>
      </c>
    </row>
    <row r="488" spans="1:11" x14ac:dyDescent="0.25">
      <c r="A488" s="40"/>
      <c r="B488" s="20" t="s">
        <v>399</v>
      </c>
      <c r="C488" s="13">
        <v>1.25</v>
      </c>
      <c r="D488" s="39">
        <v>6.2E-2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42156</v>
      </c>
      <c r="B489" s="20" t="s">
        <v>56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408</v>
      </c>
    </row>
    <row r="490" spans="1:11" x14ac:dyDescent="0.25">
      <c r="A490" s="40"/>
      <c r="B490" s="20" t="s">
        <v>86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409</v>
      </c>
    </row>
    <row r="491" spans="1:11" x14ac:dyDescent="0.25">
      <c r="A491" s="40"/>
      <c r="B491" s="20" t="s">
        <v>400</v>
      </c>
      <c r="C491" s="13">
        <v>1.25</v>
      </c>
      <c r="D491" s="39">
        <v>0.60799999999999998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42186</v>
      </c>
      <c r="B492" s="20" t="s">
        <v>53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50">
        <v>42042</v>
      </c>
    </row>
    <row r="493" spans="1:11" x14ac:dyDescent="0.25">
      <c r="A493" s="40"/>
      <c r="B493" s="20" t="s">
        <v>401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42217</v>
      </c>
      <c r="B494" s="20" t="s">
        <v>53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/>
      <c r="B495" s="20" t="s">
        <v>402</v>
      </c>
      <c r="C495" s="13">
        <v>1.25</v>
      </c>
      <c r="D495" s="39">
        <v>4.8000000000000001E-2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42248</v>
      </c>
      <c r="B496" s="20" t="s">
        <v>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20" t="s">
        <v>410</v>
      </c>
    </row>
    <row r="497" spans="1:11" x14ac:dyDescent="0.25">
      <c r="A497" s="40"/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20" t="s">
        <v>411</v>
      </c>
    </row>
    <row r="498" spans="1:11" x14ac:dyDescent="0.25">
      <c r="A498" s="40"/>
      <c r="B498" s="20" t="s">
        <v>403</v>
      </c>
      <c r="C498" s="13"/>
      <c r="D498" s="39">
        <v>1.56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42278</v>
      </c>
      <c r="B499" s="20" t="s">
        <v>43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412</v>
      </c>
    </row>
    <row r="500" spans="1:11" x14ac:dyDescent="0.25">
      <c r="A500" s="40"/>
      <c r="B500" s="20" t="s">
        <v>56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413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414</v>
      </c>
    </row>
    <row r="502" spans="1:11" x14ac:dyDescent="0.25">
      <c r="A502" s="40"/>
      <c r="B502" s="20" t="s">
        <v>404</v>
      </c>
      <c r="C502" s="13"/>
      <c r="D502" s="39">
        <v>0.39400000000000002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42309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50">
        <v>42047</v>
      </c>
    </row>
    <row r="504" spans="1:11" x14ac:dyDescent="0.25">
      <c r="A504" s="40"/>
      <c r="B504" s="20" t="s">
        <v>405</v>
      </c>
      <c r="C504" s="13"/>
      <c r="D504" s="39">
        <v>0.89800000000000002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42339</v>
      </c>
      <c r="B505" s="20" t="s">
        <v>415</v>
      </c>
      <c r="C505" s="13">
        <v>1.25</v>
      </c>
      <c r="D505" s="39">
        <v>2.5230000000000001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7" t="s">
        <v>416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42370</v>
      </c>
      <c r="B507" s="20" t="s">
        <v>56</v>
      </c>
      <c r="C507" s="13">
        <v>1.25</v>
      </c>
      <c r="D507" s="39"/>
      <c r="E507" s="9"/>
      <c r="F507" s="20"/>
      <c r="G507" s="13"/>
      <c r="H507" s="39">
        <v>2</v>
      </c>
      <c r="I507" s="9"/>
      <c r="J507" s="11"/>
      <c r="K507" s="20" t="s">
        <v>426</v>
      </c>
    </row>
    <row r="508" spans="1:11" x14ac:dyDescent="0.25">
      <c r="A508" s="40"/>
      <c r="B508" s="20" t="s">
        <v>425</v>
      </c>
      <c r="C508" s="13"/>
      <c r="D508" s="39">
        <v>4.5259999999999998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42401</v>
      </c>
      <c r="B509" s="20" t="s">
        <v>53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50">
        <v>42402</v>
      </c>
    </row>
    <row r="510" spans="1:11" x14ac:dyDescent="0.25">
      <c r="A510" s="40"/>
      <c r="B510" s="20" t="s">
        <v>68</v>
      </c>
      <c r="C510" s="13"/>
      <c r="D510" s="39">
        <v>4</v>
      </c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427</v>
      </c>
    </row>
    <row r="511" spans="1:11" x14ac:dyDescent="0.25">
      <c r="A511" s="40"/>
      <c r="B511" s="20" t="s">
        <v>197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428</v>
      </c>
    </row>
    <row r="512" spans="1:11" x14ac:dyDescent="0.25">
      <c r="A512" s="40"/>
      <c r="B512" s="20" t="s">
        <v>418</v>
      </c>
      <c r="C512" s="13"/>
      <c r="D512" s="39">
        <v>5.5940000000000003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42430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 t="s">
        <v>429</v>
      </c>
    </row>
    <row r="514" spans="1:11" x14ac:dyDescent="0.25">
      <c r="A514" s="40"/>
      <c r="B514" s="20" t="s">
        <v>420</v>
      </c>
      <c r="C514" s="13"/>
      <c r="D514" s="39">
        <v>1.202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42461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42465</v>
      </c>
    </row>
    <row r="516" spans="1:11" x14ac:dyDescent="0.25">
      <c r="A516" s="40"/>
      <c r="B516" s="20" t="s">
        <v>421</v>
      </c>
      <c r="C516" s="13"/>
      <c r="D516" s="39">
        <v>3.3250000000000002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42491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430</v>
      </c>
    </row>
    <row r="518" spans="1:11" x14ac:dyDescent="0.25">
      <c r="A518" s="40"/>
      <c r="B518" s="20" t="s">
        <v>423</v>
      </c>
      <c r="C518" s="13"/>
      <c r="D518" s="39">
        <v>1.794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42522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431</v>
      </c>
    </row>
    <row r="520" spans="1:11" x14ac:dyDescent="0.25">
      <c r="A520" s="40"/>
      <c r="B520" s="20" t="s">
        <v>422</v>
      </c>
      <c r="C520" s="13"/>
      <c r="D520" s="39">
        <v>2.5350000000000001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42552</v>
      </c>
      <c r="B521" s="20" t="s">
        <v>53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 t="s">
        <v>431</v>
      </c>
    </row>
    <row r="522" spans="1:11" x14ac:dyDescent="0.25">
      <c r="A522" s="40"/>
      <c r="B522" s="20" t="s">
        <v>424</v>
      </c>
      <c r="C522" s="13"/>
      <c r="D522" s="39">
        <v>0.13100000000000001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42583</v>
      </c>
      <c r="B523" s="20" t="s">
        <v>53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20" t="s">
        <v>432</v>
      </c>
    </row>
    <row r="524" spans="1:11" x14ac:dyDescent="0.25">
      <c r="A524" s="40"/>
      <c r="B524" s="20" t="s">
        <v>433</v>
      </c>
      <c r="C524" s="13"/>
      <c r="D524" s="39">
        <v>1.054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42614</v>
      </c>
      <c r="B525" s="20" t="s">
        <v>86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3</v>
      </c>
      <c r="I525" s="9"/>
      <c r="J525" s="11"/>
      <c r="K525" s="20" t="s">
        <v>438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2</v>
      </c>
      <c r="I526" s="9"/>
      <c r="J526" s="11"/>
      <c r="K526" s="20" t="s">
        <v>439</v>
      </c>
    </row>
    <row r="527" spans="1:11" x14ac:dyDescent="0.25">
      <c r="A527" s="40"/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440</v>
      </c>
    </row>
    <row r="528" spans="1:11" x14ac:dyDescent="0.25">
      <c r="A528" s="40"/>
      <c r="B528" s="20" t="s">
        <v>434</v>
      </c>
      <c r="C528" s="13"/>
      <c r="D528" s="39">
        <v>0.94799999999999995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42644</v>
      </c>
      <c r="B529" s="20" t="s">
        <v>246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441</v>
      </c>
    </row>
    <row r="530" spans="1:11" x14ac:dyDescent="0.25">
      <c r="A530" s="40"/>
      <c r="B530" s="20" t="s">
        <v>113</v>
      </c>
      <c r="C530" s="13"/>
      <c r="D530" s="39">
        <v>11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442</v>
      </c>
    </row>
    <row r="531" spans="1:11" x14ac:dyDescent="0.25">
      <c r="A531" s="40"/>
      <c r="B531" s="20" t="s">
        <v>53</v>
      </c>
      <c r="C531" s="13"/>
      <c r="D531" s="39">
        <v>1.385</v>
      </c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20" t="s">
        <v>443</v>
      </c>
    </row>
    <row r="532" spans="1:11" x14ac:dyDescent="0.25">
      <c r="A532" s="40"/>
      <c r="B532" s="20" t="s">
        <v>435</v>
      </c>
      <c r="C532" s="13"/>
      <c r="D532" s="39">
        <v>3.6829999999999998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42675</v>
      </c>
      <c r="B533" s="20" t="s">
        <v>436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42705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42563</v>
      </c>
    </row>
    <row r="535" spans="1:11" x14ac:dyDescent="0.25">
      <c r="A535" s="40"/>
      <c r="B535" s="20" t="s">
        <v>437</v>
      </c>
      <c r="C535" s="13"/>
      <c r="D535" s="39">
        <v>0.24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7" t="s">
        <v>417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42736</v>
      </c>
      <c r="B537" s="20" t="s">
        <v>53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42826</v>
      </c>
    </row>
    <row r="538" spans="1:11" x14ac:dyDescent="0.25">
      <c r="A538" s="40"/>
      <c r="B538" s="20" t="s">
        <v>444</v>
      </c>
      <c r="C538" s="13"/>
      <c r="D538" s="39">
        <v>0.29799999999999999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25">
      <c r="A539" s="40">
        <v>42767</v>
      </c>
      <c r="B539" s="20" t="s">
        <v>53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43010</v>
      </c>
    </row>
    <row r="540" spans="1:11" x14ac:dyDescent="0.25">
      <c r="A540" s="40"/>
      <c r="B540" s="20" t="s">
        <v>53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447</v>
      </c>
    </row>
    <row r="541" spans="1:11" x14ac:dyDescent="0.25">
      <c r="A541" s="40"/>
      <c r="B541" s="20" t="s">
        <v>445</v>
      </c>
      <c r="C541" s="13"/>
      <c r="D541" s="39">
        <v>1.6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42795</v>
      </c>
      <c r="B542" s="20" t="s">
        <v>446</v>
      </c>
      <c r="C542" s="13">
        <v>1.25</v>
      </c>
      <c r="D542" s="39">
        <v>0.89200000000000002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42826</v>
      </c>
      <c r="B543" s="20" t="s">
        <v>53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50">
        <v>42829</v>
      </c>
    </row>
    <row r="544" spans="1:11" x14ac:dyDescent="0.25">
      <c r="A544" s="40"/>
      <c r="B544" s="20" t="s">
        <v>456</v>
      </c>
      <c r="C544" s="13"/>
      <c r="D544" s="39">
        <v>1.0349999999999999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50"/>
    </row>
    <row r="545" spans="1:11" x14ac:dyDescent="0.25">
      <c r="A545" s="40">
        <v>42856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42830</v>
      </c>
    </row>
    <row r="546" spans="1:11" x14ac:dyDescent="0.25">
      <c r="A546" s="40"/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42983</v>
      </c>
    </row>
    <row r="547" spans="1:11" x14ac:dyDescent="0.25">
      <c r="A547" s="40"/>
      <c r="B547" s="20" t="s">
        <v>246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457</v>
      </c>
    </row>
    <row r="548" spans="1:11" x14ac:dyDescent="0.25">
      <c r="A548" s="40"/>
      <c r="B548" s="20" t="s">
        <v>448</v>
      </c>
      <c r="C548" s="13"/>
      <c r="D548" s="39">
        <v>0.51500000000000001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42887</v>
      </c>
      <c r="B549" s="20" t="s">
        <v>449</v>
      </c>
      <c r="C549" s="13">
        <v>1.25</v>
      </c>
      <c r="D549" s="39">
        <v>1.5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42917</v>
      </c>
      <c r="B550" s="20" t="s">
        <v>56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455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0">
        <v>42954</v>
      </c>
    </row>
    <row r="552" spans="1:11" x14ac:dyDescent="0.25">
      <c r="A552" s="40"/>
      <c r="B552" s="20" t="s">
        <v>450</v>
      </c>
      <c r="C552" s="13"/>
      <c r="D552" s="39">
        <v>1.044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42948</v>
      </c>
      <c r="B553" s="20" t="s">
        <v>451</v>
      </c>
      <c r="C553" s="13">
        <v>1.25</v>
      </c>
      <c r="D553" s="39">
        <v>3.01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42979</v>
      </c>
      <c r="B554" s="20" t="s">
        <v>452</v>
      </c>
      <c r="C554" s="13">
        <v>1.25</v>
      </c>
      <c r="D554" s="39">
        <v>2.0310000000000001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43009</v>
      </c>
      <c r="B555" s="20" t="s">
        <v>453</v>
      </c>
      <c r="C555" s="13">
        <v>1.25</v>
      </c>
      <c r="D555" s="39">
        <v>2.0499999999999998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43040</v>
      </c>
      <c r="B556" s="20" t="s">
        <v>53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50">
        <v>42777</v>
      </c>
    </row>
    <row r="557" spans="1:11" x14ac:dyDescent="0.25">
      <c r="A557" s="40"/>
      <c r="B557" s="20" t="s">
        <v>43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454</v>
      </c>
    </row>
    <row r="558" spans="1:11" x14ac:dyDescent="0.25">
      <c r="A558" s="40">
        <v>43070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43101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43132</v>
      </c>
      <c r="B561" s="20" t="s">
        <v>56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463</v>
      </c>
    </row>
    <row r="562" spans="1:11" x14ac:dyDescent="0.25">
      <c r="A562" s="40"/>
      <c r="B562" s="20" t="s">
        <v>62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464</v>
      </c>
    </row>
    <row r="563" spans="1:11" x14ac:dyDescent="0.25">
      <c r="A563" s="40"/>
      <c r="B563" s="20" t="s">
        <v>53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43134</v>
      </c>
    </row>
    <row r="564" spans="1:11" x14ac:dyDescent="0.25">
      <c r="A564" s="40">
        <v>43160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43191</v>
      </c>
      <c r="B565" s="20" t="s">
        <v>53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20" t="s">
        <v>465</v>
      </c>
    </row>
    <row r="566" spans="1:11" x14ac:dyDescent="0.25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20" t="s">
        <v>466</v>
      </c>
    </row>
    <row r="567" spans="1:11" x14ac:dyDescent="0.25">
      <c r="A567" s="40"/>
      <c r="B567" s="20" t="s">
        <v>468</v>
      </c>
      <c r="C567" s="13"/>
      <c r="D567" s="39">
        <v>8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467</v>
      </c>
    </row>
    <row r="568" spans="1:11" x14ac:dyDescent="0.25">
      <c r="A568" s="40"/>
      <c r="B568" s="20" t="s">
        <v>56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2</v>
      </c>
      <c r="I568" s="9"/>
      <c r="J568" s="11"/>
      <c r="K568" s="20" t="s">
        <v>469</v>
      </c>
    </row>
    <row r="569" spans="1:11" x14ac:dyDescent="0.25">
      <c r="A569" s="40">
        <v>43221</v>
      </c>
      <c r="B569" s="20" t="s">
        <v>459</v>
      </c>
      <c r="C569" s="13">
        <v>1.25</v>
      </c>
      <c r="D569" s="39">
        <v>0.27300000000000002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43252</v>
      </c>
      <c r="B570" s="20" t="s">
        <v>95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470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2</v>
      </c>
      <c r="I571" s="9"/>
      <c r="J571" s="11"/>
      <c r="K571" s="20" t="s">
        <v>471</v>
      </c>
    </row>
    <row r="572" spans="1:11" x14ac:dyDescent="0.25">
      <c r="A572" s="40"/>
      <c r="B572" s="20" t="s">
        <v>460</v>
      </c>
      <c r="C572" s="13"/>
      <c r="D572" s="39">
        <v>3.3000000000000015E-2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43282</v>
      </c>
      <c r="B573" s="20" t="s">
        <v>56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472</v>
      </c>
    </row>
    <row r="574" spans="1:11" x14ac:dyDescent="0.25">
      <c r="A574" s="40"/>
      <c r="B574" s="20" t="s">
        <v>461</v>
      </c>
      <c r="C574" s="13"/>
      <c r="D574" s="39">
        <v>1.048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43313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43344</v>
      </c>
      <c r="B576" s="20" t="s">
        <v>462</v>
      </c>
      <c r="C576" s="13">
        <v>1.25</v>
      </c>
      <c r="D576" s="39">
        <v>1.0920000000000001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43374</v>
      </c>
      <c r="B577" s="20" t="s">
        <v>462</v>
      </c>
      <c r="C577" s="13">
        <v>1.25</v>
      </c>
      <c r="D577" s="39">
        <v>1.0920000000000001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43405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20" t="s">
        <v>473</v>
      </c>
    </row>
    <row r="579" spans="1:11" x14ac:dyDescent="0.25">
      <c r="A579" s="40"/>
      <c r="B579" s="20" t="s">
        <v>150</v>
      </c>
      <c r="C579" s="13">
        <v>1.25</v>
      </c>
      <c r="D579" s="39">
        <v>0.129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43435</v>
      </c>
      <c r="B580" s="20" t="s">
        <v>53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 t="s">
        <v>476</v>
      </c>
    </row>
    <row r="581" spans="1:11" x14ac:dyDescent="0.25">
      <c r="A581" s="40"/>
      <c r="B581" s="20" t="s">
        <v>474</v>
      </c>
      <c r="C581" s="13">
        <v>1.25</v>
      </c>
      <c r="D581" s="39">
        <v>0.56499999999999995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7" t="s">
        <v>475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43466</v>
      </c>
      <c r="B583" s="20" t="s">
        <v>62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480</v>
      </c>
    </row>
    <row r="584" spans="1:11" x14ac:dyDescent="0.25">
      <c r="A584" s="40"/>
      <c r="B584" s="20" t="s">
        <v>477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7</v>
      </c>
      <c r="I584" s="9"/>
      <c r="J584" s="11"/>
      <c r="K584" s="20" t="s">
        <v>479</v>
      </c>
    </row>
    <row r="585" spans="1:11" x14ac:dyDescent="0.25">
      <c r="A585" s="40">
        <v>43497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478</v>
      </c>
    </row>
    <row r="586" spans="1:11" x14ac:dyDescent="0.25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43556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20" t="s">
        <v>481</v>
      </c>
    </row>
    <row r="588" spans="1:11" x14ac:dyDescent="0.25">
      <c r="A588" s="40"/>
      <c r="B588" s="20" t="s">
        <v>43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482</v>
      </c>
    </row>
    <row r="589" spans="1:11" x14ac:dyDescent="0.25">
      <c r="A589" s="40">
        <v>43586</v>
      </c>
      <c r="B589" s="20" t="s">
        <v>53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 t="s">
        <v>483</v>
      </c>
    </row>
    <row r="590" spans="1:11" x14ac:dyDescent="0.25">
      <c r="A590" s="40">
        <v>43617</v>
      </c>
      <c r="B590" s="20" t="s">
        <v>53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0">
        <v>43652</v>
      </c>
    </row>
    <row r="591" spans="1:11" x14ac:dyDescent="0.25">
      <c r="A591" s="40"/>
      <c r="B591" s="20" t="s">
        <v>53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43775</v>
      </c>
    </row>
    <row r="592" spans="1:11" x14ac:dyDescent="0.25">
      <c r="A592" s="40"/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50" t="s">
        <v>484</v>
      </c>
    </row>
    <row r="593" spans="1:11" x14ac:dyDescent="0.25">
      <c r="A593" s="40"/>
      <c r="B593" s="20" t="s">
        <v>53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50">
        <v>43472</v>
      </c>
    </row>
    <row r="594" spans="1:11" x14ac:dyDescent="0.25">
      <c r="A594" s="40">
        <v>43647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43678</v>
      </c>
      <c r="B595" s="20" t="s">
        <v>53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0">
        <v>43716</v>
      </c>
    </row>
    <row r="596" spans="1:11" x14ac:dyDescent="0.25">
      <c r="A596" s="40">
        <v>43709</v>
      </c>
      <c r="B596" s="20" t="s">
        <v>56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485</v>
      </c>
    </row>
    <row r="597" spans="1:11" x14ac:dyDescent="0.25">
      <c r="A597" s="40">
        <v>43739</v>
      </c>
      <c r="B597" s="20" t="s">
        <v>95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486</v>
      </c>
    </row>
    <row r="598" spans="1:11" x14ac:dyDescent="0.25">
      <c r="A598" s="40"/>
      <c r="B598" s="20" t="s">
        <v>62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487</v>
      </c>
    </row>
    <row r="599" spans="1:11" x14ac:dyDescent="0.25">
      <c r="A599" s="40">
        <v>43770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43800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7" t="s">
        <v>488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43831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50">
        <v>44013</v>
      </c>
    </row>
    <row r="603" spans="1:11" x14ac:dyDescent="0.25">
      <c r="A603" s="40"/>
      <c r="B603" s="20" t="s">
        <v>489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50" t="s">
        <v>490</v>
      </c>
    </row>
    <row r="604" spans="1:11" x14ac:dyDescent="0.25">
      <c r="A604" s="40">
        <v>43862</v>
      </c>
      <c r="B604" s="20" t="s">
        <v>59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5</v>
      </c>
      <c r="I604" s="9"/>
      <c r="J604" s="11"/>
      <c r="K604" s="20" t="s">
        <v>491</v>
      </c>
    </row>
    <row r="605" spans="1:11" x14ac:dyDescent="0.25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43983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44075</v>
      </c>
      <c r="B611" s="20" t="s">
        <v>53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50">
        <v>43871</v>
      </c>
    </row>
    <row r="612" spans="1:11" x14ac:dyDescent="0.25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44166</v>
      </c>
      <c r="B614" s="20" t="s">
        <v>313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7" t="s">
        <v>493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44228</v>
      </c>
      <c r="B617" s="20" t="s">
        <v>197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494</v>
      </c>
    </row>
    <row r="618" spans="1:11" x14ac:dyDescent="0.25">
      <c r="A618" s="40"/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50">
        <v>44257</v>
      </c>
    </row>
    <row r="619" spans="1:11" x14ac:dyDescent="0.25">
      <c r="A619" s="40"/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50">
        <v>44257</v>
      </c>
    </row>
    <row r="620" spans="1:11" x14ac:dyDescent="0.25">
      <c r="A620" s="40"/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495</v>
      </c>
    </row>
    <row r="621" spans="1:11" x14ac:dyDescent="0.25">
      <c r="A621" s="40"/>
      <c r="B621" s="20" t="s">
        <v>68</v>
      </c>
      <c r="C621" s="13">
        <v>1.25</v>
      </c>
      <c r="D621" s="39">
        <v>4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496</v>
      </c>
    </row>
    <row r="622" spans="1:11" x14ac:dyDescent="0.25">
      <c r="A622" s="40"/>
      <c r="B622" s="20" t="s">
        <v>43</v>
      </c>
      <c r="C622" s="13">
        <v>1.25</v>
      </c>
      <c r="D622" s="39">
        <v>5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497</v>
      </c>
    </row>
    <row r="623" spans="1:11" x14ac:dyDescent="0.25">
      <c r="A623" s="40">
        <v>44256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44287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44317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44348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44378</v>
      </c>
      <c r="B627" s="20" t="s">
        <v>197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498</v>
      </c>
    </row>
    <row r="628" spans="1:11" x14ac:dyDescent="0.25">
      <c r="A628" s="40">
        <v>44409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44440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44470</v>
      </c>
      <c r="B630" s="20" t="s">
        <v>499</v>
      </c>
      <c r="C630" s="13">
        <v>1.25</v>
      </c>
      <c r="D630" s="39">
        <v>27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44501</v>
      </c>
      <c r="B631" s="20" t="s">
        <v>500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6</v>
      </c>
      <c r="I631" s="9"/>
      <c r="J631" s="11"/>
      <c r="K631" s="20" t="s">
        <v>501</v>
      </c>
    </row>
    <row r="632" spans="1:11" x14ac:dyDescent="0.25">
      <c r="A632" s="40">
        <v>44531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7" t="s">
        <v>492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44562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44593</v>
      </c>
      <c r="B635" s="20" t="s">
        <v>86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503</v>
      </c>
    </row>
    <row r="636" spans="1:11" x14ac:dyDescent="0.25">
      <c r="A636" s="40"/>
      <c r="B636" s="20" t="s">
        <v>197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502</v>
      </c>
    </row>
    <row r="637" spans="1:11" x14ac:dyDescent="0.25">
      <c r="A637" s="40">
        <v>44621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44652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44682</v>
      </c>
      <c r="B639" s="20" t="s">
        <v>518</v>
      </c>
      <c r="C639" s="13">
        <v>1.25</v>
      </c>
      <c r="D639" s="39">
        <v>3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522</v>
      </c>
    </row>
    <row r="640" spans="1:11" x14ac:dyDescent="0.25">
      <c r="A640" s="40">
        <v>44713</v>
      </c>
      <c r="B640" s="20" t="s">
        <v>53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1</v>
      </c>
      <c r="I640" s="9"/>
      <c r="J640" s="11"/>
      <c r="K640" s="50">
        <v>44748</v>
      </c>
    </row>
    <row r="641" spans="1:11" x14ac:dyDescent="0.25">
      <c r="A641" s="40"/>
      <c r="B641" s="20" t="s">
        <v>56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504</v>
      </c>
    </row>
    <row r="642" spans="1:11" x14ac:dyDescent="0.25">
      <c r="A642" s="40"/>
      <c r="B642" s="20" t="s">
        <v>520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50">
        <v>45079</v>
      </c>
    </row>
    <row r="643" spans="1:11" x14ac:dyDescent="0.25">
      <c r="A643" s="40">
        <v>44743</v>
      </c>
      <c r="B643" s="20" t="s">
        <v>197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1</v>
      </c>
      <c r="I643" s="9"/>
      <c r="J643" s="11"/>
      <c r="K643" s="20" t="s">
        <v>505</v>
      </c>
    </row>
    <row r="644" spans="1:11" x14ac:dyDescent="0.25">
      <c r="A644" s="40"/>
      <c r="B644" s="20" t="s">
        <v>56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2</v>
      </c>
      <c r="I644" s="9"/>
      <c r="J644" s="11"/>
      <c r="K644" s="20" t="s">
        <v>506</v>
      </c>
    </row>
    <row r="645" spans="1:11" x14ac:dyDescent="0.25">
      <c r="A645" s="40"/>
      <c r="B645" s="20" t="s">
        <v>43</v>
      </c>
      <c r="C645" s="13">
        <v>1.25</v>
      </c>
      <c r="D645" s="39">
        <v>5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507</v>
      </c>
    </row>
    <row r="646" spans="1:11" x14ac:dyDescent="0.25">
      <c r="A646" s="40"/>
      <c r="B646" s="20" t="s">
        <v>59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5</v>
      </c>
      <c r="I646" s="9"/>
      <c r="J646" s="11"/>
      <c r="K646" s="20" t="s">
        <v>508</v>
      </c>
    </row>
    <row r="647" spans="1:11" x14ac:dyDescent="0.25">
      <c r="A647" s="40"/>
      <c r="B647" s="20" t="s">
        <v>56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509</v>
      </c>
    </row>
    <row r="648" spans="1:11" x14ac:dyDescent="0.25">
      <c r="A648" s="40"/>
      <c r="B648" s="20" t="s">
        <v>197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510</v>
      </c>
    </row>
    <row r="649" spans="1:11" x14ac:dyDescent="0.25">
      <c r="A649" s="40">
        <v>44774</v>
      </c>
      <c r="B649" s="20" t="s">
        <v>53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50">
        <v>44803</v>
      </c>
    </row>
    <row r="650" spans="1:11" x14ac:dyDescent="0.25">
      <c r="A650" s="40"/>
      <c r="B650" s="20" t="s">
        <v>521</v>
      </c>
      <c r="C650" s="13"/>
      <c r="D650" s="39">
        <v>0.25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50"/>
    </row>
    <row r="651" spans="1:11" x14ac:dyDescent="0.25">
      <c r="A651" s="40">
        <v>44805</v>
      </c>
      <c r="B651" s="20" t="s">
        <v>56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511</v>
      </c>
    </row>
    <row r="652" spans="1:11" x14ac:dyDescent="0.25">
      <c r="A652" s="40">
        <v>44835</v>
      </c>
      <c r="B652" s="20" t="s">
        <v>62</v>
      </c>
      <c r="C652" s="13">
        <v>1.25</v>
      </c>
      <c r="D652" s="39">
        <v>2</v>
      </c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 t="s">
        <v>512</v>
      </c>
    </row>
    <row r="653" spans="1:11" x14ac:dyDescent="0.25">
      <c r="A653" s="40"/>
      <c r="B653" s="20" t="s">
        <v>53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50">
        <v>44851</v>
      </c>
    </row>
    <row r="654" spans="1:11" x14ac:dyDescent="0.25">
      <c r="A654" s="40"/>
      <c r="B654" s="20" t="s">
        <v>520</v>
      </c>
      <c r="C654" s="13"/>
      <c r="D654" s="39">
        <v>1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50">
        <v>45227</v>
      </c>
    </row>
    <row r="655" spans="1:11" x14ac:dyDescent="0.25">
      <c r="A655" s="40">
        <v>44866</v>
      </c>
      <c r="B655" s="20" t="s">
        <v>518</v>
      </c>
      <c r="C655" s="13">
        <v>1.25</v>
      </c>
      <c r="D655" s="39">
        <v>3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519</v>
      </c>
    </row>
    <row r="656" spans="1:11" x14ac:dyDescent="0.25">
      <c r="A656" s="40">
        <v>44896</v>
      </c>
      <c r="B656" s="20" t="s">
        <v>53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1</v>
      </c>
      <c r="I656" s="9"/>
      <c r="J656" s="11"/>
      <c r="K656" s="50">
        <v>44897</v>
      </c>
    </row>
    <row r="657" spans="1:11" x14ac:dyDescent="0.25">
      <c r="A657" s="47" t="s">
        <v>513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44927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v>44958</v>
      </c>
      <c r="B659" s="20" t="s">
        <v>95</v>
      </c>
      <c r="C659" s="13">
        <v>1.25</v>
      </c>
      <c r="D659" s="39">
        <v>1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50">
        <v>44979</v>
      </c>
    </row>
    <row r="660" spans="1:11" x14ac:dyDescent="0.25">
      <c r="A660" s="40"/>
      <c r="B660" s="20" t="s">
        <v>53</v>
      </c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>
        <v>1</v>
      </c>
      <c r="I660" s="9"/>
      <c r="J660" s="11"/>
      <c r="K660" s="50">
        <v>44967</v>
      </c>
    </row>
    <row r="661" spans="1:11" x14ac:dyDescent="0.25">
      <c r="A661" s="40"/>
      <c r="B661" s="20" t="s">
        <v>53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1</v>
      </c>
      <c r="I661" s="9"/>
      <c r="J661" s="11"/>
      <c r="K661" s="50">
        <v>44960</v>
      </c>
    </row>
    <row r="662" spans="1:11" x14ac:dyDescent="0.25">
      <c r="A662" s="40">
        <v>44986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v>45017</v>
      </c>
      <c r="B663" s="20" t="s">
        <v>53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50">
        <v>45029</v>
      </c>
    </row>
    <row r="664" spans="1:11" x14ac:dyDescent="0.25">
      <c r="A664" s="40">
        <v>45047</v>
      </c>
      <c r="B664" s="20" t="s">
        <v>53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50">
        <v>45070</v>
      </c>
    </row>
    <row r="665" spans="1:11" x14ac:dyDescent="0.25">
      <c r="A665" s="40"/>
      <c r="B665" s="20" t="s">
        <v>56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50" t="s">
        <v>517</v>
      </c>
    </row>
    <row r="666" spans="1:11" x14ac:dyDescent="0.25">
      <c r="A666" s="40">
        <v>45078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45108</v>
      </c>
      <c r="B667" s="20" t="s">
        <v>53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50">
        <v>45125</v>
      </c>
    </row>
    <row r="668" spans="1:11" x14ac:dyDescent="0.25">
      <c r="A668" s="40">
        <v>45139</v>
      </c>
      <c r="B668" s="20" t="s">
        <v>62</v>
      </c>
      <c r="C668" s="13">
        <v>1.25</v>
      </c>
      <c r="D668" s="39">
        <v>2</v>
      </c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 t="s">
        <v>523</v>
      </c>
    </row>
    <row r="669" spans="1:11" x14ac:dyDescent="0.25">
      <c r="A669" s="40">
        <v>45170</v>
      </c>
      <c r="B669" s="20" t="s">
        <v>53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50">
        <v>45190</v>
      </c>
    </row>
    <row r="670" spans="1:11" x14ac:dyDescent="0.25">
      <c r="A670" s="40">
        <v>45200</v>
      </c>
      <c r="B670" s="20" t="s">
        <v>53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50">
        <v>45204</v>
      </c>
    </row>
    <row r="671" spans="1:11" x14ac:dyDescent="0.25">
      <c r="A671" s="40">
        <v>45231</v>
      </c>
      <c r="B671" s="20" t="s">
        <v>95</v>
      </c>
      <c r="C671" s="13">
        <v>1.25</v>
      </c>
      <c r="D671" s="39">
        <v>1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50">
        <v>45233</v>
      </c>
    </row>
    <row r="672" spans="1:11" x14ac:dyDescent="0.25">
      <c r="A672" s="40"/>
      <c r="B672" s="20" t="s">
        <v>56</v>
      </c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>
        <v>2</v>
      </c>
      <c r="I672" s="9"/>
      <c r="J672" s="11"/>
      <c r="K672" s="50" t="s">
        <v>525</v>
      </c>
    </row>
    <row r="673" spans="1:11" x14ac:dyDescent="0.25">
      <c r="A673" s="40">
        <v>45261</v>
      </c>
      <c r="B673" s="20" t="s">
        <v>62</v>
      </c>
      <c r="C673" s="13">
        <v>1.25</v>
      </c>
      <c r="D673" s="39">
        <v>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 t="s">
        <v>526</v>
      </c>
    </row>
    <row r="674" spans="1:11" x14ac:dyDescent="0.25">
      <c r="A674" s="40"/>
      <c r="B674" s="20" t="s">
        <v>56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>
        <v>2</v>
      </c>
      <c r="I674" s="9"/>
      <c r="J674" s="11"/>
      <c r="K674" s="20" t="s">
        <v>527</v>
      </c>
    </row>
    <row r="675" spans="1:11" x14ac:dyDescent="0.25">
      <c r="A675" s="47" t="s">
        <v>524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45292</v>
      </c>
      <c r="B676" s="20" t="s">
        <v>53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1</v>
      </c>
      <c r="I676" s="9"/>
      <c r="J676" s="11"/>
      <c r="K676" s="50">
        <v>45296</v>
      </c>
    </row>
    <row r="677" spans="1:11" x14ac:dyDescent="0.25">
      <c r="A677" s="40">
        <v>45323</v>
      </c>
      <c r="B677" s="20" t="s">
        <v>53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50">
        <v>45327</v>
      </c>
    </row>
    <row r="678" spans="1:11" x14ac:dyDescent="0.25">
      <c r="A678" s="40">
        <v>45352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45383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45413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45444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45474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45505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45536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45566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45597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45627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45658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45689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45717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45748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45778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45809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45839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45870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45901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45931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45962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45992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46023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46054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46082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46113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46143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46174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46204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46235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46266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46296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46327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46357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46388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46419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46447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46478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46508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46539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46569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46600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46631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46661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46692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46722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46753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46784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46813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46844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46874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46905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46935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46966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46997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47027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47058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47088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47119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47150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47178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47209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47239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47270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47300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47331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47362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47392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47423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47453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47484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47515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47543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47574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47604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47635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47665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47696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47727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47757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47788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47818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47849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47880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47908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47939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47969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48000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48030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48061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48092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48122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48153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51"/>
      <c r="B772" s="15"/>
      <c r="C772" s="41"/>
      <c r="D772" s="42"/>
      <c r="E772" s="9"/>
      <c r="F772" s="15"/>
      <c r="G772" s="41" t="str">
        <f>IF(ISBLANK(Table1[[#This Row],[EARNED]]),"",Table1[[#This Row],[EARNED]])</f>
        <v/>
      </c>
      <c r="H772" s="42"/>
      <c r="I772" s="9"/>
      <c r="J772" s="12"/>
      <c r="K772" s="15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0</v>
      </c>
      <c r="G3" s="46">
        <f>SUMIFS(F7:F14,E7:E14,E3)+SUMIFS(D7:D66,C7:C66,F3)+D3</f>
        <v>0.25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R b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F J U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F t W K I p H u A 4 A A A A R A A A A E w A c A E Z v c m 1 1 b G F z L 1 N l Y 3 R p b 2 4 x L m 0 g o h g A K K A U A A A A A A A A A A A A A A A A A A A A A A A A A A A A K 0 5 N L s n M z 1 M I h t C G 1 g B Q S w E C L Q A U A A I A C A B S V F t W N P b z d q U A A A D 2 A A A A E g A A A A A A A A A A A A A A A A A A A A A A Q 2 9 u Z m l n L 1 B h Y 2 t h Z 2 U u e G 1 s U E s B A i 0 A F A A C A A g A U l R b V g / K 6 a u k A A A A 6 Q A A A B M A A A A A A A A A A A A A A A A A 8 Q A A A F t D b 2 5 0 Z W 5 0 X 1 R 5 c G V z X S 5 4 b W x Q S w E C L Q A U A A I A C A B S V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q Z q J 7 T a Z E 2 S B + t U l m z C h Q A A A A A C A A A A A A A Q Z g A A A A E A A C A A A A C B m x X o R l Z s x 5 A i T Q d V e J 5 H i l Z m a J d E k I y Y D u 3 9 1 A M G y w A A A A A O g A A A A A I A A C A A A A D X 6 G P s A H U b E E Q t B p c L 8 P 7 x A J m u E K 6 l y Y A a R l M q D t 0 0 7 1 A A A A B 7 3 t 5 m M A O h n w 9 p 3 N + K V Q 6 5 p X 1 w j Z K p c Y Q g y J N 0 J H z i s 0 g r a a p k 9 J b O 9 n v u r 5 L N F F s A 8 2 S H G P N h g t H 0 Z p l 4 E l 4 I / c k / W H 8 g 2 f c k Y e g g v X L p t E A A A A C P O 1 w J u t f u G T F l m T w E J / 4 w K 1 i w T X w 7 X L A F v 4 / Q b 9 2 S s 0 n g j x K g l i J d 9 Y S D l b I v 4 R 6 N / k r n S b F C p v V a p Q Y 4 A d W 5 < / D a t a M a s h u p > 
</file>

<file path=customXml/itemProps1.xml><?xml version="1.0" encoding="utf-8"?>
<ds:datastoreItem xmlns:ds="http://schemas.openxmlformats.org/officeDocument/2006/customXml" ds:itemID="{FAD284A7-2B7D-44F2-95F3-F43488BE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2024-02-07T08:07:17Z</dcterms:modified>
</cp:coreProperties>
</file>