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4" i="1" l="1"/>
  <c r="G663" i="1"/>
  <c r="G666" i="1" l="1"/>
  <c r="G668" i="1" l="1"/>
  <c r="G672" i="1" l="1"/>
  <c r="G675" i="1" l="1"/>
  <c r="G674" i="1"/>
  <c r="G677" i="1" l="1"/>
  <c r="G679" i="1" l="1"/>
  <c r="G681" i="1" l="1"/>
  <c r="G683" i="1" l="1"/>
  <c r="G685" i="1" l="1"/>
  <c r="E9" i="1"/>
  <c r="G643" i="1"/>
  <c r="G641" i="1"/>
  <c r="G650" i="1" l="1"/>
  <c r="G653" i="1" l="1"/>
  <c r="G655" i="1" l="1"/>
  <c r="G658" i="1" l="1"/>
  <c r="G660" i="1" l="1"/>
  <c r="G420" i="1" l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9" i="1"/>
  <c r="G450" i="1"/>
  <c r="G451" i="1"/>
  <c r="G454" i="1"/>
  <c r="G456" i="1"/>
  <c r="G458" i="1"/>
  <c r="G461" i="1"/>
  <c r="G462" i="1"/>
  <c r="G463" i="1"/>
  <c r="G464" i="1"/>
  <c r="G466" i="1"/>
  <c r="G469" i="1"/>
  <c r="G470" i="1"/>
  <c r="G472" i="1"/>
  <c r="G473" i="1"/>
  <c r="G474" i="1"/>
  <c r="G475" i="1"/>
  <c r="G476" i="1"/>
  <c r="G477" i="1"/>
  <c r="G479" i="1"/>
  <c r="G481" i="1"/>
  <c r="G482" i="1"/>
  <c r="G484" i="1"/>
  <c r="G487" i="1"/>
  <c r="G490" i="1"/>
  <c r="G492" i="1"/>
  <c r="G495" i="1"/>
  <c r="G496" i="1"/>
  <c r="G499" i="1"/>
  <c r="G500" i="1"/>
  <c r="G501" i="1"/>
  <c r="G505" i="1"/>
  <c r="G506" i="1"/>
  <c r="G507" i="1"/>
  <c r="G509" i="1"/>
  <c r="G511" i="1"/>
  <c r="G512" i="1"/>
  <c r="G514" i="1"/>
  <c r="G516" i="1"/>
  <c r="G520" i="1"/>
  <c r="G522" i="1"/>
  <c r="G528" i="1"/>
  <c r="G529" i="1"/>
  <c r="G530" i="1"/>
  <c r="G532" i="1"/>
  <c r="G534" i="1"/>
  <c r="G535" i="1"/>
  <c r="G536" i="1"/>
  <c r="G538" i="1"/>
  <c r="G540" i="1"/>
  <c r="G541" i="1"/>
  <c r="G544" i="1"/>
  <c r="G547" i="1"/>
  <c r="G551" i="1"/>
  <c r="G552" i="1"/>
  <c r="G554" i="1"/>
  <c r="G555" i="1"/>
  <c r="G557" i="1"/>
  <c r="G559" i="1"/>
  <c r="G560" i="1"/>
  <c r="G561" i="1"/>
  <c r="G562" i="1"/>
  <c r="G563" i="1"/>
  <c r="G564" i="1"/>
  <c r="G567" i="1"/>
  <c r="G571" i="1"/>
  <c r="G572" i="1"/>
  <c r="G573" i="1"/>
  <c r="G574" i="1"/>
  <c r="G575" i="1"/>
  <c r="G577" i="1"/>
  <c r="G578" i="1"/>
  <c r="G579" i="1"/>
  <c r="G581" i="1"/>
  <c r="G583" i="1"/>
  <c r="G586" i="1"/>
  <c r="G587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2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4" i="1"/>
  <c r="G645" i="1"/>
  <c r="G646" i="1"/>
  <c r="G651" i="1"/>
  <c r="G652" i="1"/>
  <c r="G654" i="1"/>
  <c r="G656" i="1"/>
  <c r="G657" i="1"/>
  <c r="G659" i="1"/>
  <c r="G661" i="1"/>
  <c r="G662" i="1"/>
  <c r="G665" i="1"/>
  <c r="G667" i="1"/>
  <c r="G669" i="1"/>
  <c r="G670" i="1"/>
  <c r="G671" i="1"/>
  <c r="G673" i="1"/>
  <c r="G676" i="1"/>
  <c r="G678" i="1"/>
  <c r="G680" i="1"/>
  <c r="G682" i="1"/>
  <c r="G684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379" i="1"/>
  <c r="G380" i="1"/>
  <c r="G381" i="1"/>
  <c r="G382" i="1"/>
  <c r="G383" i="1"/>
  <c r="G384" i="1"/>
  <c r="G385" i="1"/>
  <c r="G388" i="1"/>
  <c r="G390" i="1"/>
  <c r="G391" i="1"/>
  <c r="G393" i="1"/>
  <c r="G395" i="1"/>
  <c r="G396" i="1"/>
  <c r="G399" i="1"/>
  <c r="G400" i="1"/>
  <c r="G401" i="1"/>
  <c r="G402" i="1"/>
  <c r="G403" i="1"/>
  <c r="G405" i="1"/>
  <c r="G407" i="1"/>
  <c r="G410" i="1"/>
  <c r="G413" i="1"/>
  <c r="G415" i="1"/>
  <c r="G416" i="1"/>
  <c r="G418" i="1"/>
  <c r="G419" i="1"/>
  <c r="G373" i="1"/>
  <c r="G374" i="1"/>
  <c r="G375" i="1"/>
  <c r="G376" i="1"/>
  <c r="G377" i="1"/>
  <c r="G378" i="1"/>
  <c r="G368" i="1"/>
  <c r="G369" i="1"/>
  <c r="G370" i="1"/>
  <c r="G371" i="1"/>
  <c r="G372" i="1"/>
  <c r="G359" i="1"/>
  <c r="G360" i="1"/>
  <c r="G361" i="1"/>
  <c r="G362" i="1"/>
  <c r="G363" i="1"/>
  <c r="G364" i="1"/>
  <c r="G365" i="1"/>
  <c r="G366" i="1"/>
  <c r="G367" i="1"/>
  <c r="G352" i="1"/>
  <c r="G353" i="1"/>
  <c r="G354" i="1"/>
  <c r="G355" i="1"/>
  <c r="G356" i="1"/>
  <c r="G357" i="1"/>
  <c r="G35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31" i="1"/>
  <c r="G332" i="1"/>
  <c r="G333" i="1"/>
  <c r="G334" i="1"/>
  <c r="G335" i="1"/>
  <c r="G336" i="1"/>
  <c r="G337" i="1"/>
  <c r="G338" i="1"/>
  <c r="G339" i="1"/>
  <c r="G322" i="1"/>
  <c r="G323" i="1"/>
  <c r="G324" i="1"/>
  <c r="G325" i="1"/>
  <c r="G326" i="1"/>
  <c r="G327" i="1"/>
  <c r="G328" i="1"/>
  <c r="G329" i="1"/>
  <c r="G33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02" i="1"/>
  <c r="G303" i="1"/>
  <c r="G304" i="1"/>
  <c r="G293" i="1"/>
  <c r="G294" i="1"/>
  <c r="G295" i="1"/>
  <c r="G296" i="1"/>
  <c r="G297" i="1"/>
  <c r="G298" i="1"/>
  <c r="G299" i="1"/>
  <c r="G300" i="1"/>
  <c r="G301" i="1"/>
  <c r="G288" i="1"/>
  <c r="G289" i="1"/>
  <c r="G290" i="1"/>
  <c r="G291" i="1"/>
  <c r="G29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64" i="1"/>
  <c r="G265" i="1"/>
  <c r="G266" i="1"/>
  <c r="G267" i="1"/>
  <c r="G268" i="1"/>
  <c r="G269" i="1"/>
  <c r="G270" i="1"/>
  <c r="G271" i="1"/>
  <c r="G272" i="1"/>
  <c r="G273" i="1"/>
  <c r="G274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27" i="1"/>
  <c r="G228" i="1"/>
  <c r="G229" i="1"/>
  <c r="G230" i="1"/>
  <c r="G231" i="1"/>
  <c r="G232" i="1"/>
  <c r="G233" i="1"/>
  <c r="G234" i="1"/>
  <c r="G235" i="1"/>
  <c r="G236" i="1"/>
  <c r="G237" i="1"/>
  <c r="G221" i="1"/>
  <c r="G222" i="1"/>
  <c r="G223" i="1"/>
  <c r="G224" i="1"/>
  <c r="G225" i="1"/>
  <c r="G226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<sst xmlns="http://schemas.openxmlformats.org/spreadsheetml/2006/main" count="941" uniqueCount="574">
  <si>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</si>
  <si>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</si>
  <si>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</si>
  <si>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</si>
  <si>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</si>
  <si>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</si>
  <si>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</si>
  <si>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</si>
  <si>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</si>
  <si>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</si>
  <si>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</si>
  <si>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</si>
  <si>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</si>
  <si>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</si>
  <si>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</si>
  <si>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</si>
  <si>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</si>
  <si>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</si>
  <si>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</si>
  <si>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</si>
  <si>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</si>
  <si>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</si>
  <si>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</si>
  <si>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</si>
  <si>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</si>
  <si>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</si>
  <si>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</si>
  <si>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</si>
  <si>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</si>
  <si>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</si>
  <si>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</si>
  <si>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</si>
  <si>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</si>
  <si>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</si>
  <si>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</si>
  <si>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</si>
  <si>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</si>
  <si>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</si>
  <si>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</si>
  <si>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</si>
  <si>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</si>
  <si>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</si>
  <si>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</si>
  <si>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</si>
  <si>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</si>
  <si>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</si>
  <si>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</si>
  <si>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</si>
  <si>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</si>
  <si>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</si>
  <si>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</si>
  <si>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</si>
  <si>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</si>
  <si>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</si>
  <si>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</si>
  <si>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</si>
  <si>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</si>
  <si>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</si>
  <si>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</si>
  <si>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</si>
  <si>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</si>
  <si>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</si>
  <si>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</si>
  <si>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</si>
  <si>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</si>
  <si>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</si>
  <si>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</si>
  <si>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</si>
  <si>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</si>
  <si>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</si>
  <si>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</si>
  <si>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</si>
  <si>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</si>
  <si>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</si>
  <si>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</si>
  <si>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</si>
  <si>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</si>
  <si>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</si>
  <si>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</si>
  <si>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</si>
  <si>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</si>
  <si>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</si>
  <si>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</si>
  <si>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</si>
  <si>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</si>
  <si>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</si>
  <si>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</si>
  <si>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</si>
  <si>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</si>
  <si>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</si>
  <si>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</si>
  <si>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</si>
  <si>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</si>
  <si>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</si>
  <si>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</si>
  <si>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</si>
  <si>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</si>
  <si>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</si>
  <si>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</si>
  <si>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</si>
  <si>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</si>
  <si>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</si>
  <si>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</si>
  <si>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</si>
  <si>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</si>
  <si>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</si>
  <si>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</si>
  <si>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</si>
  <si>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</si>
  <si>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</si>
  <si>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</si>
  <si>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</si>
  <si>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</si>
  <si>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</si>
  <si>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</si>
  <si>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</si>
  <si>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</si>
  <si>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</si>
  <si>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</si>
  <si>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</si>
  <si>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</si>
  <si>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</si>
  <si>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</si>
  <si>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</si>
  <si>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</si>
  <si>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</si>
  <si>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</si>
  <si>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</si>
  <si>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</si>
  <si>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</si>
  <si>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</si>
  <si>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</si>
  <si>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</si>
  <si>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</si>
  <si>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</si>
  <si>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</si>
  <si>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</si>
  <si>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</si>
  <si>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</si>
  <si>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</si>
  <si>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</si>
  <si>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</si>
  <si>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</si>
  <si>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</si>
  <si>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</si>
  <si>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</si>
  <si>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</si>
  <si>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</si>
  <si>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</si>
  <si>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</si>
  <si>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</si>
  <si>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</si>
  <si>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</si>
  <si>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</si>
  <si>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</si>
  <si>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</si>
  <si>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</si>
  <si>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</si>
  <si>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</si>
  <si>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</si>
  <si>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</si>
  <si>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</si>
  <si>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</si>
  <si>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</si>
  <si>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</si>
  <si>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</si>
  <si>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</si>
  <si>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</si>
  <si>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</si>
  <si>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</si>
  <si>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</si>
  <si>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</si>
  <si>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</si>
  <si>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</si>
  <si>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</si>
  <si>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</si>
  <si>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</si>
  <si>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</si>
  <si>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</si>
  <si>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</si>
  <si>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</si>
  <si>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</si>
  <si>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</si>
  <si>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</si>
  <si>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</si>
  <si>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</si>
  <si>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</si>
  <si>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</si>
  <si>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</si>
  <si>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</si>
  <si>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</si>
  <si>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</si>
  <si>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</si>
  <si>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</si>
  <si>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</si>
  <si>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</si>
  <si>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</si>
  <si>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</si>
  <si>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</si>
  <si>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</si>
  <si>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</si>
  <si>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</si>
  <si>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UT(0-0-38)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</si>
  <si>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</si>
  <si>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</si>
  <si>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</si>
  <si>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</si>
  <si>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</si>
  <si>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</si>
  <si>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</si>
  <si>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</si>
  <si>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</si>
  <si>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</si>
  <si>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</si>
  <si>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</si>
  <si>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</si>
  <si>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</si>
  <si>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</si>
  <si>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</si>
  <si>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</si>
  <si>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</si>
  <si>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</si>
  <si>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</si>
  <si>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</si>
  <si>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</si>
  <si>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</si>
  <si>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</si>
  <si>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</si>
  <si>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</si>
  <si>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</si>
  <si>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</si>
  <si>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</si>
  <si>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</si>
  <si>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</si>
  <si>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</si>
  <si>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</si>
  <si>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</si>
  <si>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</si>
  <si>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</si>
  <si>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</si>
  <si>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</si>
  <si>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</si>
  <si>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</si>
  <si>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</si>
  <si>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</si>
  <si>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</si>
  <si>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</si>
  <si>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</si>
  <si>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</si>
  <si>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</si>
  <si>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</si>
  <si>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</si>
  <si>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</si>
  <si>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</si>
  <si>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</si>
  <si>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</si>
  <si>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</si>
  <si>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</si>
  <si>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</si>
  <si>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</si>
  <si>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</si>
  <si>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</si>
  <si>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</si>
  <si>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</si>
  <si>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</si>
  <si>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</si>
  <si>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</si>
  <si>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</si>
  <si>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</si>
  <si>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</si>
  <si>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</si>
  <si>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</si>
  <si>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</si>
  <si>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</si>
  <si>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</si>
  <si>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</si>
  <si>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</si>
  <si>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</si>
  <si>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</si>
  <si>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</si>
  <si>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</si>
  <si>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</si>
  <si>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</si>
  <si>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</si>
  <si>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</si>
  <si>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</si>
  <si>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</si>
  <si>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</si>
  <si>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</si>
  <si>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</si>
  <si>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</si>
  <si>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</si>
  <si>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</si>
  <si>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</si>
  <si>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</si>
  <si>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</si>
  <si>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</si>
  <si>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</si>
  <si>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</si>
  <si>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</si>
  <si>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</si>
  <si>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</si>
  <si>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</si>
  <si>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</si>
  <si>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</si>
  <si>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</si>
  <si>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</si>
  <si>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</si>
  <si>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</si>
  <si>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</si>
  <si>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</si>
  <si>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</si>
  <si>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</si>
  <si>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</si>
  <si>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</si>
  <si>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</si>
  <si>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</si>
  <si>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</si>
  <si>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</si>
  <si>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</si>
  <si>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</si>
  <si>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</si>
  <si>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</si>
  <si>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</si>
  <si>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</si>
  <si>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</si>
  <si>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</si>
  <si>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</si>
  <si>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</si>
  <si>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</si>
  <si>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</si>
  <si>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</si>
  <si>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</si>
  <si>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</si>
  <si>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</si>
  <si>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</si>
  <si>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</si>
  <si>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</si>
  <si>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</si>
  <si>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</si>
  <si>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</si>
  <si>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</si>
  <si>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</si>
  <si>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</si>
  <si>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</si>
  <si>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</si>
  <si>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</si>
  <si>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</si>
  <si>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</si>
  <si>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</si>
  <si>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</si>
  <si>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</si>
  <si>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</si>
  <si>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</si>
  <si>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</si>
  <si>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</si>
  <si>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</si>
  <si>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</si>
  <si>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</si>
  <si>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</si>
  <si>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</si>
  <si>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</si>
  <si>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</si>
  <si>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</si>
  <si>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</si>
  <si>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</si>
  <si>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</si>
  <si>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</si>
  <si>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</si>
  <si>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</si>
  <si>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</si>
  <si>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</si>
  <si>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</si>
  <si>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</si>
  <si>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</si>
  <si>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</si>
  <si>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</si>
  <si>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</si>
  <si>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</si>
  <si>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</si>
  <si>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</si>
  <si>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</si>
  <si>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</si>
  <si>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</si>
  <si>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</si>
  <si>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</si>
  <si>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</si>
  <si>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</si>
  <si>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</si>
  <si>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</si>
  <si>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</si>
  <si>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</si>
  <si>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</si>
  <si>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</si>
  <si>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</si>
  <si>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</si>
  <si>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</si>
  <si>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</si>
  <si>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</si>
  <si>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</si>
  <si>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</si>
  <si>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</si>
  <si>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</si>
  <si>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</si>
  <si>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</si>
  <si>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</si>
  <si>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</si>
  <si>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</si>
  <si>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</si>
  <si>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</si>
  <si>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</si>
  <si>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</si>
  <si>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</si>
  <si>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</si>
  <si>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</si>
  <si>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</si>
  <si>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</si>
  <si>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</si>
  <si>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</si>
  <si>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</si>
  <si>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</si>
  <si>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</si>
  <si>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</si>
  <si>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</si>
  <si>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</si>
  <si>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</si>
  <si>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</si>
  <si>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</si>
  <si>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</si>
  <si>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</si>
  <si>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</si>
  <si>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</si>
  <si>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</si>
  <si>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</si>
  <si>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</si>
  <si>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</si>
  <si>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</si>
  <si>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</si>
  <si>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</si>
  <si>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</si>
  <si>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</si>
  <si>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</si>
  <si>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</si>
  <si>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</si>
  <si>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</si>
  <si>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</si>
  <si>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</si>
  <si>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</si>
  <si>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</si>
  <si>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</si>
  <si>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</si>
  <si>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</si>
  <si>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</si>
  <si>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</si>
  <si>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</si>
  <si>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</si>
  <si>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</si>
  <si>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</si>
  <si>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</si>
  <si>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</si>
  <si>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</si>
  <si>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</si>
  <si>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</si>
  <si>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VL(7-0-0)</t>
  </si>
  <si>
    <t>UT(0-4-16)</t>
  </si>
  <si>
    <t>VL(3-0-0)</t>
  </si>
  <si>
    <t>UT(1-0-33)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</si>
  <si>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</si>
  <si>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</si>
  <si>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</si>
  <si>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</si>
  <si>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</si>
  <si>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</si>
  <si>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</si>
  <si>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</si>
  <si>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</si>
  <si>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</si>
  <si>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</si>
  <si>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</si>
  <si>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</si>
  <si>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</si>
  <si>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</si>
  <si>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</si>
  <si>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</si>
  <si>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</si>
  <si>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</si>
  <si>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</si>
  <si>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</si>
  <si>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</si>
  <si>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</si>
  <si>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</si>
  <si>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</si>
  <si>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</si>
  <si>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</si>
  <si>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</si>
  <si>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</si>
  <si>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</si>
  <si>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</si>
  <si>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</si>
  <si>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</si>
  <si>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</si>
  <si>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</si>
  <si>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</si>
  <si>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</si>
  <si>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</si>
  <si>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</si>
  <si>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</si>
  <si>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</si>
  <si>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</si>
  <si>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</si>
  <si>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</si>
  <si>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</si>
  <si>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</si>
  <si>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</si>
  <si>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</si>
  <si>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</si>
  <si>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</si>
  <si>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</si>
  <si>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</si>
  <si>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</si>
  <si>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</si>
  <si>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</si>
  <si>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</si>
  <si>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</si>
  <si>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</si>
  <si>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</si>
  <si>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</si>
  <si>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</si>
  <si>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</si>
  <si>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</si>
  <si>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</si>
  <si>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</si>
  <si>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</si>
  <si>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</si>
  <si>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</si>
  <si>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</si>
  <si>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</si>
  <si>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</si>
  <si>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</si>
  <si>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</si>
  <si>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</si>
  <si>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</si>
  <si>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</si>
  <si>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</si>
  <si>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</si>
  <si>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</si>
  <si>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</si>
  <si>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</si>
  <si>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</si>
  <si>
    <t>A(1-0-0)</t>
  </si>
  <si>
    <t>UT(0-1-16)</t>
  </si>
  <si>
    <t>UT(0-0-11)</t>
  </si>
  <si>
    <t>1993</t>
  </si>
  <si>
    <t>DECEMBER FORWARDED</t>
  </si>
  <si>
    <t>MONETARY(10-0-0)</t>
  </si>
  <si>
    <t>UT(0-0-23</t>
  </si>
  <si>
    <t>PARENTAL OBL 4/24</t>
  </si>
  <si>
    <t>UT(0-0-13)</t>
  </si>
  <si>
    <t>UT(0-1-1)</t>
  </si>
  <si>
    <t>TOTAL LEAVE BALANCE</t>
  </si>
  <si>
    <t>VL(15-0-0)</t>
  </si>
  <si>
    <t>9/15,18-22,25-29 - 10/2-6/2023</t>
  </si>
  <si>
    <t>2024</t>
  </si>
  <si>
    <t>UT(0-1-26)</t>
  </si>
  <si>
    <t>10/31 , 11/3,6/2023</t>
  </si>
  <si>
    <t>UT(0-0-39)</t>
  </si>
  <si>
    <t>UT(0-0-18)</t>
  </si>
  <si>
    <t>A(3-0-0)</t>
  </si>
  <si>
    <t>4/4,12,28/2023</t>
  </si>
  <si>
    <t>A(4-0-0)</t>
  </si>
  <si>
    <t>3/1,2,21,24/2023</t>
  </si>
  <si>
    <t>UT(0-0-3)</t>
  </si>
  <si>
    <t>1/2,3,17/2023</t>
  </si>
  <si>
    <t>UT(0-0-27)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</si>
</sst>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9" totalsRowShown="0" headerRowDxfId="14" headerRowBorderDxfId="13" tableBorderDxfId="12" totalsRowBorderDxfId="11">
  <autoFilter ref="A8:K72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9"/>
  <sheetViews>
    <sheetView tabSelected="1" zoomScaleNormal="100" workbookViewId="0">
      <pane ySplit="3690" topLeftCell="A665" activePane="bottomLeft"/>
      <selection activeCell="O15" sqref="O15"/>
      <selection pane="bottomLeft" activeCell="D687" sqref="D6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 t="s">
        <v>45</v>
      </c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43</v>
      </c>
      <c r="C3" s="57"/>
      <c r="D3" s="22" t="s">
        <v>13</v>
      </c>
      <c r="F3" s="63">
        <v>34335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44</v>
      </c>
      <c r="C4" s="57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139.34189999999995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249.36800000000005</v>
      </c>
      <c r="J9" s="11"/>
      <c r="K9" s="20"/>
    </row>
    <row r="10" spans="1:11" x14ac:dyDescent="0.25">
      <c r="A10" s="48" t="s">
        <v>552</v>
      </c>
      <c r="B10" s="55" t="s">
        <v>553</v>
      </c>
      <c r="C10" s="13">
        <v>39.514000000000003</v>
      </c>
      <c r="D10" s="39"/>
      <c r="E10" s="34" t="s">
        <v>32</v>
      </c>
      <c r="F10" s="20"/>
      <c r="G10" s="13">
        <v>34.36</v>
      </c>
      <c r="H10" s="39"/>
      <c r="I10" s="34" t="s">
        <v>32</v>
      </c>
      <c r="J10" s="11"/>
      <c r="K10" s="20"/>
    </row>
    <row r="11" spans="1:11" x14ac:dyDescent="0.25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25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25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25">
      <c r="A20" s="40">
        <v>34547</v>
      </c>
      <c r="B20" s="20" t="s">
        <v>554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58</v>
      </c>
    </row>
    <row r="21" spans="1:11" x14ac:dyDescent="0.25">
      <c r="A21" s="40">
        <v>34578</v>
      </c>
      <c r="B21" s="20" t="s">
        <v>59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25">
      <c r="A24" s="40">
        <v>34639</v>
      </c>
      <c r="B24" s="20" t="s">
        <v>60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25">
      <c r="A25" s="40">
        <v>34669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64</v>
      </c>
    </row>
    <row r="26" spans="1:11" x14ac:dyDescent="0.25">
      <c r="A26" s="48" t="s">
        <v>65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34700</v>
      </c>
      <c r="B27" s="20" t="s">
        <v>66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68</v>
      </c>
    </row>
    <row r="29" spans="1:11" x14ac:dyDescent="0.25">
      <c r="A29" s="40"/>
      <c r="B29" s="20" t="s">
        <v>67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25">
      <c r="A30" s="40">
        <v>34731</v>
      </c>
      <c r="B30" s="20" t="s">
        <v>69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0"/>
      <c r="B31" s="20" t="s">
        <v>70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72</v>
      </c>
    </row>
    <row r="32" spans="1:11" x14ac:dyDescent="0.25">
      <c r="A32" s="40">
        <v>34759</v>
      </c>
      <c r="B32" s="20" t="s">
        <v>73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74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76</v>
      </c>
    </row>
    <row r="34" spans="1:11" x14ac:dyDescent="0.25">
      <c r="A34" s="40">
        <v>34790</v>
      </c>
      <c r="B34" s="20" t="s">
        <v>77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78</v>
      </c>
    </row>
    <row r="35" spans="1:11" x14ac:dyDescent="0.25">
      <c r="A35" s="40"/>
      <c r="B35" s="20" t="s">
        <v>70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79</v>
      </c>
    </row>
    <row r="36" spans="1:11" x14ac:dyDescent="0.25">
      <c r="A36" s="40">
        <v>34820</v>
      </c>
      <c r="B36" s="20" t="s">
        <v>77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0"/>
      <c r="B37" s="20" t="s">
        <v>80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82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>
        <v>34851</v>
      </c>
      <c r="B39" s="20" t="s">
        <v>84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/>
      <c r="B40" s="20" t="s">
        <v>67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>
        <v>34881</v>
      </c>
      <c r="B41" s="20" t="s">
        <v>86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/>
      <c r="B42" s="20" t="s">
        <v>67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>
        <v>34912</v>
      </c>
      <c r="B43" s="20" t="s">
        <v>87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25">
      <c r="A44" s="40"/>
      <c r="B44" s="20" t="s">
        <v>88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 t="s">
        <v>82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89</v>
      </c>
    </row>
    <row r="46" spans="1:11" x14ac:dyDescent="0.25">
      <c r="A46" s="40">
        <v>34943</v>
      </c>
      <c r="B46" s="20" t="s">
        <v>90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91</v>
      </c>
    </row>
    <row r="47" spans="1:11" x14ac:dyDescent="0.25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35004</v>
      </c>
      <c r="B48" s="20" t="s">
        <v>93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94</v>
      </c>
    </row>
    <row r="49" spans="1:11" x14ac:dyDescent="0.25">
      <c r="A49" s="40"/>
      <c r="B49" s="20" t="s">
        <v>61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92</v>
      </c>
    </row>
    <row r="50" spans="1:11" x14ac:dyDescent="0.25">
      <c r="A50" s="40">
        <v>35034</v>
      </c>
      <c r="B50" s="20" t="s">
        <v>93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25">
      <c r="A51" s="40"/>
      <c r="B51" s="20" t="s">
        <v>95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61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96</v>
      </c>
    </row>
    <row r="53" spans="1:11" x14ac:dyDescent="0.25">
      <c r="A53" s="48" t="s">
        <v>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35065</v>
      </c>
      <c r="B54" s="20" t="s">
        <v>98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99</v>
      </c>
    </row>
    <row r="55" spans="1:11" x14ac:dyDescent="0.25">
      <c r="A55" s="40"/>
      <c r="B55" s="20" t="s">
        <v>61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100</v>
      </c>
    </row>
    <row r="56" spans="1:11" x14ac:dyDescent="0.25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35125</v>
      </c>
      <c r="B57" s="20" t="s">
        <v>101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102</v>
      </c>
    </row>
    <row r="58" spans="1:11" x14ac:dyDescent="0.25">
      <c r="A58" s="40"/>
      <c r="B58" s="20" t="s">
        <v>67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103</v>
      </c>
    </row>
    <row r="59" spans="1:11" x14ac:dyDescent="0.25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35186</v>
      </c>
      <c r="B60" s="20" t="s">
        <v>104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105</v>
      </c>
    </row>
    <row r="61" spans="1:11" x14ac:dyDescent="0.25">
      <c r="A61" s="40"/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106</v>
      </c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25">
      <c r="A63" s="40">
        <v>35217</v>
      </c>
      <c r="B63" s="20" t="s">
        <v>107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35247</v>
      </c>
      <c r="B64" s="20" t="s">
        <v>67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108</v>
      </c>
    </row>
    <row r="65" spans="1:11" x14ac:dyDescent="0.25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35309</v>
      </c>
      <c r="B66" s="20" t="s">
        <v>554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109</v>
      </c>
    </row>
    <row r="67" spans="1:11" x14ac:dyDescent="0.25">
      <c r="A67" s="40">
        <v>35339</v>
      </c>
      <c r="B67" s="20" t="s">
        <v>61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110</v>
      </c>
    </row>
    <row r="68" spans="1:11" x14ac:dyDescent="0.25">
      <c r="A68" s="40">
        <v>35370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111</v>
      </c>
    </row>
    <row r="69" spans="1:11" x14ac:dyDescent="0.25">
      <c r="A69" s="40"/>
      <c r="B69" s="20" t="s">
        <v>112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113</v>
      </c>
    </row>
    <row r="70" spans="1:11" x14ac:dyDescent="0.25">
      <c r="A70" s="40">
        <v>35400</v>
      </c>
      <c r="B70" s="20" t="s">
        <v>112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8" t="s">
        <v>115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35431</v>
      </c>
      <c r="B73" s="20" t="s">
        <v>53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35674</v>
      </c>
    </row>
    <row r="74" spans="1:11" x14ac:dyDescent="0.25">
      <c r="A74" s="40"/>
      <c r="B74" s="20" t="s">
        <v>104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116</v>
      </c>
    </row>
    <row r="75" spans="1:11" x14ac:dyDescent="0.25">
      <c r="A75" s="40"/>
      <c r="B75" s="20" t="s">
        <v>104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117</v>
      </c>
    </row>
    <row r="76" spans="1:11" x14ac:dyDescent="0.25">
      <c r="A76" s="40">
        <v>35462</v>
      </c>
      <c r="B76" s="20" t="s">
        <v>82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118</v>
      </c>
    </row>
    <row r="77" spans="1:11" x14ac:dyDescent="0.25">
      <c r="A77" s="40">
        <v>35490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25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35551</v>
      </c>
      <c r="B79" s="20" t="s">
        <v>67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25">
      <c r="A80" s="40"/>
      <c r="B80" s="20" t="s">
        <v>67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121</v>
      </c>
    </row>
    <row r="81" spans="1:11" x14ac:dyDescent="0.25">
      <c r="A81" s="40"/>
      <c r="B81" s="20" t="s">
        <v>120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122</v>
      </c>
    </row>
    <row r="82" spans="1:11" x14ac:dyDescent="0.25">
      <c r="A82" s="40">
        <v>35582</v>
      </c>
      <c r="B82" s="20" t="s">
        <v>70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123</v>
      </c>
    </row>
    <row r="83" spans="1:11" x14ac:dyDescent="0.25">
      <c r="A83" s="40">
        <v>35612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124</v>
      </c>
    </row>
    <row r="84" spans="1:11" x14ac:dyDescent="0.25">
      <c r="A84" s="40">
        <v>35643</v>
      </c>
      <c r="B84" s="20" t="s">
        <v>67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125</v>
      </c>
    </row>
    <row r="85" spans="1:11" x14ac:dyDescent="0.25">
      <c r="A85" s="40"/>
      <c r="B85" s="20" t="s">
        <v>126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35704</v>
      </c>
      <c r="B87" s="20" t="s">
        <v>127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35735</v>
      </c>
      <c r="B88" s="20" t="s">
        <v>128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130</v>
      </c>
    </row>
    <row r="89" spans="1:11" x14ac:dyDescent="0.25">
      <c r="A89" s="40"/>
      <c r="B89" s="20" t="s">
        <v>129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35765</v>
      </c>
      <c r="B90" s="20" t="s">
        <v>131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132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23" t="s">
        <v>133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35827</v>
      </c>
      <c r="B94" s="20" t="s">
        <v>67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134</v>
      </c>
    </row>
    <row r="95" spans="1:11" x14ac:dyDescent="0.25">
      <c r="A95" s="40">
        <v>35855</v>
      </c>
      <c r="B95" s="20" t="s">
        <v>409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135</v>
      </c>
    </row>
    <row r="96" spans="1:11" x14ac:dyDescent="0.25">
      <c r="A96" s="40">
        <v>35886</v>
      </c>
      <c r="B96" s="20" t="s">
        <v>82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136</v>
      </c>
    </row>
    <row r="97" spans="1:11" x14ac:dyDescent="0.25">
      <c r="A97" s="40">
        <v>35916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137</v>
      </c>
    </row>
    <row r="98" spans="1:11" x14ac:dyDescent="0.25">
      <c r="A98" s="40"/>
      <c r="B98" s="20" t="s">
        <v>120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35947</v>
      </c>
      <c r="B99" s="20" t="s">
        <v>70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25">
      <c r="A100" s="40">
        <v>35977</v>
      </c>
      <c r="B100" s="20" t="s">
        <v>67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124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125</v>
      </c>
    </row>
    <row r="102" spans="1:11" x14ac:dyDescent="0.25">
      <c r="A102" s="40">
        <v>36008</v>
      </c>
      <c r="B102" s="20" t="s">
        <v>67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138</v>
      </c>
    </row>
    <row r="103" spans="1:11" x14ac:dyDescent="0.25">
      <c r="A103" s="40"/>
      <c r="B103" s="20" t="s">
        <v>88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36069</v>
      </c>
      <c r="B105" s="20" t="s">
        <v>139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36100</v>
      </c>
      <c r="B106" s="20" t="s">
        <v>140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141</v>
      </c>
    </row>
    <row r="107" spans="1:11" x14ac:dyDescent="0.25">
      <c r="A107" s="40">
        <v>36130</v>
      </c>
      <c r="B107" s="20" t="s">
        <v>131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132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 t="s">
        <v>142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36161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144</v>
      </c>
    </row>
    <row r="111" spans="1:11" x14ac:dyDescent="0.25">
      <c r="A111" s="40">
        <v>36192</v>
      </c>
      <c r="B111" s="20" t="s">
        <v>112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143</v>
      </c>
    </row>
    <row r="112" spans="1:11" x14ac:dyDescent="0.25">
      <c r="A112" s="40">
        <v>36220</v>
      </c>
      <c r="B112" s="20" t="s">
        <v>70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145</v>
      </c>
    </row>
    <row r="113" spans="1:11" x14ac:dyDescent="0.25">
      <c r="A113" s="40"/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146</v>
      </c>
    </row>
    <row r="114" spans="1:11" x14ac:dyDescent="0.25">
      <c r="A114" s="40">
        <v>36251</v>
      </c>
      <c r="B114" s="20" t="s">
        <v>148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>
        <v>36281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149</v>
      </c>
    </row>
    <row r="116" spans="1:11" x14ac:dyDescent="0.25">
      <c r="A116" s="40"/>
      <c r="B116" s="20" t="s">
        <v>150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36312</v>
      </c>
      <c r="B117" s="20" t="s">
        <v>151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36342</v>
      </c>
      <c r="B118" s="20" t="s">
        <v>152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36373</v>
      </c>
      <c r="B119" s="20" t="s">
        <v>153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36404</v>
      </c>
      <c r="B120" s="20" t="s">
        <v>154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36434</v>
      </c>
      <c r="B121" s="20" t="s">
        <v>67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25">
      <c r="A122" s="40"/>
      <c r="B122" s="20" t="s">
        <v>112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155</v>
      </c>
    </row>
    <row r="123" spans="1:11" x14ac:dyDescent="0.25">
      <c r="A123" s="40">
        <v>36465</v>
      </c>
      <c r="B123" s="20" t="s">
        <v>156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104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157</v>
      </c>
    </row>
    <row r="125" spans="1:11" x14ac:dyDescent="0.25">
      <c r="A125" s="40">
        <v>36495</v>
      </c>
      <c r="B125" s="20" t="s">
        <v>239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25">
      <c r="A127" s="40">
        <v>36526</v>
      </c>
      <c r="B127" s="20" t="s">
        <v>98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159</v>
      </c>
    </row>
    <row r="128" spans="1:11" x14ac:dyDescent="0.25">
      <c r="A128" s="40">
        <v>36557</v>
      </c>
      <c r="B128" s="20" t="s">
        <v>67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160</v>
      </c>
    </row>
    <row r="129" spans="1:11" x14ac:dyDescent="0.25">
      <c r="A129" s="40">
        <v>36586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161</v>
      </c>
    </row>
    <row r="130" spans="1:11" x14ac:dyDescent="0.25">
      <c r="A130" s="41"/>
      <c r="B130" s="15" t="s">
        <v>67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162</v>
      </c>
    </row>
    <row r="131" spans="1:11" x14ac:dyDescent="0.25">
      <c r="A131" s="40">
        <v>36617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36647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36800</v>
      </c>
      <c r="B137" s="15" t="s">
        <v>104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25">
      <c r="A138" s="41">
        <v>36831</v>
      </c>
      <c r="B138" s="15" t="s">
        <v>67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163</v>
      </c>
    </row>
    <row r="139" spans="1:11" x14ac:dyDescent="0.25">
      <c r="A139" s="40">
        <v>36861</v>
      </c>
      <c r="B139" s="20" t="s">
        <v>67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25">
      <c r="A140" s="23" t="s">
        <v>164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36892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165</v>
      </c>
    </row>
    <row r="142" spans="1:11" x14ac:dyDescent="0.25">
      <c r="A142" s="40">
        <v>36923</v>
      </c>
      <c r="B142" s="20" t="s">
        <v>82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166</v>
      </c>
    </row>
    <row r="143" spans="1:11" x14ac:dyDescent="0.25">
      <c r="A143" s="40"/>
      <c r="B143" s="20" t="s">
        <v>148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36951</v>
      </c>
      <c r="B144" s="20" t="s">
        <v>67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25">
      <c r="A145" s="40"/>
      <c r="B145" s="20" t="s">
        <v>112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167</v>
      </c>
    </row>
    <row r="146" spans="1:11" x14ac:dyDescent="0.25">
      <c r="A146" s="40"/>
      <c r="B146" s="20" t="s">
        <v>77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168</v>
      </c>
    </row>
    <row r="147" spans="1:11" x14ac:dyDescent="0.25">
      <c r="A147" s="40">
        <v>36982</v>
      </c>
      <c r="B147" s="20" t="s">
        <v>70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171</v>
      </c>
    </row>
    <row r="148" spans="1:11" x14ac:dyDescent="0.25">
      <c r="A148" s="41"/>
      <c r="B148" s="15" t="s">
        <v>169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25">
      <c r="A149" s="40">
        <v>37012</v>
      </c>
      <c r="B149" s="20" t="s">
        <v>67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170</v>
      </c>
    </row>
    <row r="150" spans="1:11" x14ac:dyDescent="0.25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37104</v>
      </c>
      <c r="B152" s="20" t="s">
        <v>409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172</v>
      </c>
    </row>
    <row r="153" spans="1:11" x14ac:dyDescent="0.25">
      <c r="A153" s="40"/>
      <c r="B153" s="20" t="s">
        <v>82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173</v>
      </c>
    </row>
    <row r="154" spans="1:11" x14ac:dyDescent="0.25">
      <c r="A154" s="40">
        <v>37135</v>
      </c>
      <c r="B154" s="20" t="s">
        <v>67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175</v>
      </c>
    </row>
    <row r="155" spans="1:11" x14ac:dyDescent="0.25">
      <c r="A155" s="40"/>
      <c r="B155" s="20" t="s">
        <v>174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25">
      <c r="A156" s="40">
        <v>37165</v>
      </c>
      <c r="B156" s="20" t="s">
        <v>107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25">
      <c r="A158" s="40">
        <v>37196</v>
      </c>
      <c r="B158" s="20" t="s">
        <v>70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177</v>
      </c>
    </row>
    <row r="159" spans="1:11" x14ac:dyDescent="0.25">
      <c r="A159" s="40"/>
      <c r="B159" s="20" t="s">
        <v>176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37226</v>
      </c>
      <c r="B160" s="20" t="s">
        <v>555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51" t="s">
        <v>178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25">
      <c r="A162" s="40">
        <v>37257</v>
      </c>
      <c r="B162" s="20" t="s">
        <v>179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180</v>
      </c>
    </row>
    <row r="163" spans="1:11" x14ac:dyDescent="0.25">
      <c r="A163" s="40">
        <v>37288</v>
      </c>
      <c r="B163" s="20" t="s">
        <v>174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37316</v>
      </c>
      <c r="B164" s="20" t="s">
        <v>107</v>
      </c>
      <c r="C164" s="13">
        <v>1.25</v>
      </c>
      <c r="D164" s="39">
        <v>4.0000000000000001E-3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67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37357</v>
      </c>
    </row>
    <row r="166" spans="1:11" x14ac:dyDescent="0.25">
      <c r="A166" s="40"/>
      <c r="B166" s="20" t="s">
        <v>379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556</v>
      </c>
    </row>
    <row r="167" spans="1:11" x14ac:dyDescent="0.25">
      <c r="A167" s="40">
        <v>37377</v>
      </c>
      <c r="B167" s="20" t="s">
        <v>67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182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183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37438</v>
      </c>
      <c r="B170" s="20" t="s">
        <v>67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184</v>
      </c>
    </row>
    <row r="171" spans="1:11" x14ac:dyDescent="0.25">
      <c r="A171" s="41"/>
      <c r="B171" s="15" t="s">
        <v>409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25">
      <c r="A172" s="40">
        <v>37469</v>
      </c>
      <c r="B172" s="20" t="s">
        <v>185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37500</v>
      </c>
      <c r="B173" s="20" t="s">
        <v>82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186</v>
      </c>
    </row>
    <row r="174" spans="1:11" x14ac:dyDescent="0.25">
      <c r="A174" s="40"/>
      <c r="B174" s="20" t="s">
        <v>148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104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187</v>
      </c>
    </row>
    <row r="176" spans="1:11" x14ac:dyDescent="0.25">
      <c r="A176" s="40">
        <v>37530</v>
      </c>
      <c r="B176" s="20" t="s">
        <v>77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70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188</v>
      </c>
    </row>
    <row r="178" spans="1:11" x14ac:dyDescent="0.25">
      <c r="A178" s="41"/>
      <c r="B178" s="15" t="s">
        <v>77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25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189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37622</v>
      </c>
      <c r="B181" s="20" t="s">
        <v>190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37681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191</v>
      </c>
    </row>
    <row r="184" spans="1:11" x14ac:dyDescent="0.25">
      <c r="A184" s="41">
        <v>37712</v>
      </c>
      <c r="B184" s="15" t="s">
        <v>74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192</v>
      </c>
    </row>
    <row r="185" spans="1:11" x14ac:dyDescent="0.25">
      <c r="A185" s="40">
        <v>37742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25">
      <c r="A186" s="40">
        <v>37773</v>
      </c>
      <c r="B186" s="20" t="s">
        <v>67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25">
      <c r="A187" s="40"/>
      <c r="B187" s="20" t="s">
        <v>82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193</v>
      </c>
    </row>
    <row r="188" spans="1:11" x14ac:dyDescent="0.25">
      <c r="A188" s="40"/>
      <c r="B188" s="20" t="s">
        <v>181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1">
        <v>37803</v>
      </c>
      <c r="B189" s="15"/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40">
        <v>37834</v>
      </c>
      <c r="B190" s="20" t="s">
        <v>67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194</v>
      </c>
    </row>
    <row r="191" spans="1:11" x14ac:dyDescent="0.25">
      <c r="A191" s="40">
        <v>37865</v>
      </c>
      <c r="B191" s="20" t="s">
        <v>70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195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196</v>
      </c>
    </row>
    <row r="193" spans="1:11" x14ac:dyDescent="0.25">
      <c r="A193" s="40"/>
      <c r="B193" s="20" t="s">
        <v>77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37895</v>
      </c>
      <c r="B194" s="20" t="s">
        <v>140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25">
      <c r="A195" s="40">
        <v>37926</v>
      </c>
      <c r="B195" s="20" t="s">
        <v>502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37956</v>
      </c>
      <c r="B196" s="20" t="s">
        <v>67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198</v>
      </c>
    </row>
    <row r="197" spans="1:11" x14ac:dyDescent="0.25">
      <c r="A197" s="40"/>
      <c r="B197" s="20" t="s">
        <v>67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199</v>
      </c>
    </row>
    <row r="198" spans="1:11" x14ac:dyDescent="0.25">
      <c r="A198" s="40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200</v>
      </c>
    </row>
    <row r="199" spans="1:11" x14ac:dyDescent="0.25">
      <c r="A199" s="41"/>
      <c r="B199" s="15" t="s">
        <v>197</v>
      </c>
      <c r="C199" s="42"/>
      <c r="D199" s="43">
        <v>0.6</v>
      </c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25">
      <c r="A200" s="23" t="s">
        <v>201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557</v>
      </c>
      <c r="C201" s="13">
        <v>1.25</v>
      </c>
      <c r="D201" s="39">
        <v>0.27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38018</v>
      </c>
      <c r="B202" s="20" t="s">
        <v>67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203</v>
      </c>
    </row>
    <row r="203" spans="1:11" x14ac:dyDescent="0.25">
      <c r="A203" s="40"/>
      <c r="B203" s="20" t="s">
        <v>202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 t="s">
        <v>61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204</v>
      </c>
    </row>
    <row r="205" spans="1:11" x14ac:dyDescent="0.25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/>
      <c r="B206" s="15" t="s">
        <v>206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25">
      <c r="A207" s="40">
        <v>38078</v>
      </c>
      <c r="B207" s="20" t="s">
        <v>205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207</v>
      </c>
    </row>
    <row r="208" spans="1:11" x14ac:dyDescent="0.25">
      <c r="A208" s="40">
        <v>38108</v>
      </c>
      <c r="B208" s="20" t="s">
        <v>67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25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209</v>
      </c>
    </row>
    <row r="210" spans="1:11" x14ac:dyDescent="0.25">
      <c r="A210" s="40"/>
      <c r="B210" s="20" t="s">
        <v>67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25">
      <c r="A211" s="40"/>
      <c r="B211" s="20" t="s">
        <v>208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25">
      <c r="A212" s="40">
        <v>38139</v>
      </c>
      <c r="B212" s="20" t="s">
        <v>67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38141</v>
      </c>
    </row>
    <row r="213" spans="1:11" x14ac:dyDescent="0.25">
      <c r="A213" s="40"/>
      <c r="B213" s="20" t="s">
        <v>558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38169</v>
      </c>
      <c r="B214" s="20" t="s">
        <v>210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211</v>
      </c>
    </row>
    <row r="215" spans="1:11" x14ac:dyDescent="0.25">
      <c r="A215" s="40">
        <v>38200</v>
      </c>
      <c r="B215" s="20" t="s">
        <v>67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25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213</v>
      </c>
    </row>
    <row r="217" spans="1:11" x14ac:dyDescent="0.25">
      <c r="A217" s="40"/>
      <c r="B217" s="20" t="s">
        <v>212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38231</v>
      </c>
      <c r="B218" s="20" t="s">
        <v>74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214</v>
      </c>
    </row>
    <row r="219" spans="1:11" x14ac:dyDescent="0.25">
      <c r="A219" s="40"/>
      <c r="B219" s="20" t="s">
        <v>215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1">
        <v>38261</v>
      </c>
      <c r="B220" s="15" t="s">
        <v>67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216</v>
      </c>
    </row>
    <row r="221" spans="1:11" x14ac:dyDescent="0.25">
      <c r="A221" s="40"/>
      <c r="B221" s="20" t="s">
        <v>217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38028</v>
      </c>
    </row>
    <row r="223" spans="1:11" x14ac:dyDescent="0.25">
      <c r="A223" s="40"/>
      <c r="B223" s="20" t="s">
        <v>218</v>
      </c>
      <c r="C223" s="13"/>
      <c r="D223" s="39">
        <v>0.629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112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220</v>
      </c>
    </row>
    <row r="225" spans="1:11" x14ac:dyDescent="0.25">
      <c r="A225" s="40"/>
      <c r="B225" s="20" t="s">
        <v>219</v>
      </c>
      <c r="C225" s="13">
        <v>1.25</v>
      </c>
      <c r="D225" s="39">
        <v>6.5000000000000002E-2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51" t="s">
        <v>221</v>
      </c>
      <c r="B226" s="15"/>
      <c r="C226" s="42"/>
      <c r="D226" s="43"/>
      <c r="E226" s="50"/>
      <c r="F226" s="15"/>
      <c r="G226" s="42" t="str">
        <f>IF(ISBLANK(Table1[[#This Row],[EARNED]]),"",Table1[[#This Row],[EARNED]])</f>
        <v/>
      </c>
      <c r="H226" s="43"/>
      <c r="I226" s="50"/>
      <c r="J226" s="12"/>
      <c r="K226" s="15"/>
    </row>
    <row r="227" spans="1:11" x14ac:dyDescent="0.25">
      <c r="A227" s="40">
        <v>38353</v>
      </c>
      <c r="B227" s="20" t="s">
        <v>222</v>
      </c>
      <c r="C227" s="13"/>
      <c r="D227" s="39">
        <v>4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104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224</v>
      </c>
    </row>
    <row r="229" spans="1:11" x14ac:dyDescent="0.25">
      <c r="A229" s="40"/>
      <c r="B229" s="20" t="s">
        <v>225</v>
      </c>
      <c r="C229" s="13"/>
      <c r="D229" s="39">
        <v>0.65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38384</v>
      </c>
      <c r="B230" s="20" t="s">
        <v>558</v>
      </c>
      <c r="C230" s="13">
        <v>1.25</v>
      </c>
      <c r="D230" s="39">
        <v>0.127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38412</v>
      </c>
      <c r="B231" s="20" t="s">
        <v>67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38386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227</v>
      </c>
    </row>
    <row r="233" spans="1:11" x14ac:dyDescent="0.25">
      <c r="A233" s="40"/>
      <c r="B233" s="20" t="s">
        <v>226</v>
      </c>
      <c r="C233" s="13"/>
      <c r="D233" s="39">
        <v>0.20399999999999999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38443</v>
      </c>
      <c r="B234" s="20" t="s">
        <v>104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49">
        <v>38537</v>
      </c>
    </row>
    <row r="235" spans="1:11" x14ac:dyDescent="0.25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38690</v>
      </c>
    </row>
    <row r="236" spans="1:11" x14ac:dyDescent="0.25">
      <c r="A236" s="40"/>
      <c r="B236" s="20" t="s">
        <v>228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1">
        <v>38473</v>
      </c>
      <c r="B237" s="15" t="s">
        <v>67</v>
      </c>
      <c r="C237" s="42">
        <v>1.25</v>
      </c>
      <c r="D237" s="43"/>
      <c r="E237" s="50"/>
      <c r="F237" s="15"/>
      <c r="G237" s="42">
        <f>IF(ISBLANK(Table1[[#This Row],[EARNED]]),"",Table1[[#This Row],[EARNED]])</f>
        <v>1.25</v>
      </c>
      <c r="H237" s="43">
        <v>1</v>
      </c>
      <c r="I237" s="50"/>
      <c r="J237" s="12"/>
      <c r="K237" s="15" t="s">
        <v>229</v>
      </c>
    </row>
    <row r="238" spans="1:11" x14ac:dyDescent="0.25">
      <c r="A238" s="40"/>
      <c r="B238" s="20" t="s">
        <v>230</v>
      </c>
      <c r="C238" s="13"/>
      <c r="D238" s="39">
        <v>1.5229999999999999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39600</v>
      </c>
      <c r="B239" s="20" t="s">
        <v>409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232</v>
      </c>
    </row>
    <row r="240" spans="1:11" x14ac:dyDescent="0.25">
      <c r="A240" s="40"/>
      <c r="B240" s="20" t="s">
        <v>409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233</v>
      </c>
    </row>
    <row r="241" spans="1:11" x14ac:dyDescent="0.25">
      <c r="A241" s="40"/>
      <c r="B241" s="20" t="s">
        <v>231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38534</v>
      </c>
      <c r="B242" s="20" t="s">
        <v>67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38479</v>
      </c>
    </row>
    <row r="243" spans="1:11" x14ac:dyDescent="0.25">
      <c r="A243" s="40"/>
      <c r="B243" s="20" t="s">
        <v>67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235</v>
      </c>
    </row>
    <row r="244" spans="1:11" x14ac:dyDescent="0.25">
      <c r="A244" s="40"/>
      <c r="B244" s="20" t="s">
        <v>234</v>
      </c>
      <c r="C244" s="13"/>
      <c r="D244" s="39">
        <v>0.70599999999999996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38565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38694</v>
      </c>
    </row>
    <row r="246" spans="1:11" x14ac:dyDescent="0.25">
      <c r="A246" s="40"/>
      <c r="B246" s="20" t="s">
        <v>222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237</v>
      </c>
    </row>
    <row r="247" spans="1:11" x14ac:dyDescent="0.25">
      <c r="A247" s="40"/>
      <c r="B247" s="20" t="s">
        <v>236</v>
      </c>
      <c r="C247" s="13"/>
      <c r="D247" s="39">
        <v>0.61499999999999999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38596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240</v>
      </c>
    </row>
    <row r="249" spans="1:11" x14ac:dyDescent="0.25">
      <c r="A249" s="40"/>
      <c r="B249" s="20" t="s">
        <v>238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241</v>
      </c>
    </row>
    <row r="250" spans="1:11" x14ac:dyDescent="0.25">
      <c r="A250" s="40"/>
      <c r="B250" s="20" t="s">
        <v>239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242</v>
      </c>
    </row>
    <row r="251" spans="1:11" x14ac:dyDescent="0.25">
      <c r="A251" s="40"/>
      <c r="B251" s="20" t="s">
        <v>243</v>
      </c>
      <c r="C251" s="13"/>
      <c r="D251" s="39">
        <v>0.26100000000000001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 t="s">
        <v>61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244</v>
      </c>
    </row>
    <row r="253" spans="1:11" x14ac:dyDescent="0.25">
      <c r="A253" s="40"/>
      <c r="B253" s="20" t="s">
        <v>104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245</v>
      </c>
    </row>
    <row r="254" spans="1:11" x14ac:dyDescent="0.25">
      <c r="A254" s="40">
        <v>38626</v>
      </c>
      <c r="B254" s="20" t="s">
        <v>246</v>
      </c>
      <c r="C254" s="13">
        <v>1.25</v>
      </c>
      <c r="D254" s="39">
        <v>1.1459999999999999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38657</v>
      </c>
      <c r="B255" s="20" t="s">
        <v>409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3</v>
      </c>
      <c r="I255" s="9"/>
      <c r="J255" s="11"/>
      <c r="K255" s="20" t="s">
        <v>247</v>
      </c>
    </row>
    <row r="256" spans="1:11" x14ac:dyDescent="0.25">
      <c r="A256" s="40"/>
      <c r="B256" s="20" t="s">
        <v>409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248</v>
      </c>
    </row>
    <row r="257" spans="1:11" x14ac:dyDescent="0.25">
      <c r="A257" s="40"/>
      <c r="B257" s="20" t="s">
        <v>217</v>
      </c>
      <c r="C257" s="13"/>
      <c r="D257" s="39">
        <v>0.56200000000000006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38687</v>
      </c>
      <c r="B258" s="20" t="s">
        <v>67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251</v>
      </c>
    </row>
    <row r="260" spans="1:11" x14ac:dyDescent="0.25">
      <c r="A260" s="40"/>
      <c r="B260" s="20" t="s">
        <v>67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252</v>
      </c>
    </row>
    <row r="261" spans="1:11" x14ac:dyDescent="0.25">
      <c r="A261" s="40"/>
      <c r="B261" s="20" t="s">
        <v>249</v>
      </c>
      <c r="C261" s="13"/>
      <c r="D261" s="39">
        <v>1.9870000000000001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23" t="s">
        <v>253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1">
        <v>38718</v>
      </c>
      <c r="B263" s="15" t="s">
        <v>104</v>
      </c>
      <c r="C263" s="42">
        <v>1.25</v>
      </c>
      <c r="D263" s="43"/>
      <c r="E263" s="50"/>
      <c r="F263" s="15"/>
      <c r="G263" s="42">
        <f>IF(ISBLANK(Table1[[#This Row],[EARNED]]),"",Table1[[#This Row],[EARNED]])</f>
        <v>1.25</v>
      </c>
      <c r="H263" s="43"/>
      <c r="I263" s="50"/>
      <c r="J263" s="12"/>
      <c r="K263" s="52">
        <v>38808</v>
      </c>
    </row>
    <row r="264" spans="1:11" x14ac:dyDescent="0.25">
      <c r="A264" s="40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255</v>
      </c>
    </row>
    <row r="265" spans="1:11" x14ac:dyDescent="0.25">
      <c r="A265" s="40"/>
      <c r="B265" s="20" t="s">
        <v>104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256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254</v>
      </c>
      <c r="C267" s="13"/>
      <c r="D267" s="39">
        <v>1.31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38749</v>
      </c>
      <c r="B268" s="20" t="s">
        <v>257</v>
      </c>
      <c r="C268" s="13">
        <v>1.25</v>
      </c>
      <c r="D268" s="39">
        <v>0.67700000000000005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38777</v>
      </c>
      <c r="B269" s="20" t="s">
        <v>258</v>
      </c>
      <c r="C269" s="13">
        <v>1.25</v>
      </c>
      <c r="D269" s="39">
        <v>0.72299999999999998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38808</v>
      </c>
      <c r="B270" s="20" t="s">
        <v>259</v>
      </c>
      <c r="C270" s="13">
        <v>1.25</v>
      </c>
      <c r="D270" s="39">
        <v>0.23100000000000001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/>
      <c r="B271" s="20" t="s">
        <v>260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6</v>
      </c>
      <c r="I271" s="9"/>
      <c r="J271" s="11"/>
      <c r="K271" s="20" t="s">
        <v>261</v>
      </c>
    </row>
    <row r="272" spans="1:11" x14ac:dyDescent="0.25">
      <c r="A272" s="40"/>
      <c r="B272" s="20" t="s">
        <v>409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3</v>
      </c>
      <c r="I272" s="9"/>
      <c r="J272" s="11"/>
      <c r="K272" s="20" t="s">
        <v>262</v>
      </c>
    </row>
    <row r="273" spans="1:11" x14ac:dyDescent="0.25">
      <c r="A273" s="40">
        <v>38838</v>
      </c>
      <c r="B273" s="20" t="s">
        <v>263</v>
      </c>
      <c r="C273" s="13">
        <v>1.25</v>
      </c>
      <c r="D273" s="39">
        <v>1.8149999999999999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38869</v>
      </c>
      <c r="B274" s="15" t="s">
        <v>131</v>
      </c>
      <c r="C274" s="42">
        <v>1.25</v>
      </c>
      <c r="D274" s="43">
        <v>2</v>
      </c>
      <c r="E274" s="50"/>
      <c r="F274" s="15"/>
      <c r="G274" s="42">
        <f>IF(ISBLANK(Table1[[#This Row],[EARNED]]),"",Table1[[#This Row],[EARNED]])</f>
        <v>1.25</v>
      </c>
      <c r="H274" s="43"/>
      <c r="I274" s="50"/>
      <c r="J274" s="12"/>
      <c r="K274" s="15" t="s">
        <v>265</v>
      </c>
    </row>
    <row r="275" spans="1:11" x14ac:dyDescent="0.25">
      <c r="A275" s="40"/>
      <c r="B275" s="20" t="s">
        <v>264</v>
      </c>
      <c r="C275" s="13"/>
      <c r="D275" s="39">
        <v>0.35599999999999998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230</v>
      </c>
      <c r="C276" s="13"/>
      <c r="D276" s="39">
        <v>1.5229999999999999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 t="s">
        <v>409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3</v>
      </c>
      <c r="I277" s="9"/>
      <c r="J277" s="11"/>
      <c r="K277" s="20" t="s">
        <v>266</v>
      </c>
    </row>
    <row r="278" spans="1:11" x14ac:dyDescent="0.25">
      <c r="A278" s="40"/>
      <c r="B278" s="20" t="s">
        <v>409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267</v>
      </c>
    </row>
    <row r="279" spans="1:11" x14ac:dyDescent="0.25">
      <c r="A279" s="40"/>
      <c r="B279" s="20" t="s">
        <v>231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38899</v>
      </c>
      <c r="B280" s="20" t="s">
        <v>67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38844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268</v>
      </c>
    </row>
    <row r="282" spans="1:11" x14ac:dyDescent="0.25">
      <c r="A282" s="40"/>
      <c r="B282" s="20" t="s">
        <v>234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38930</v>
      </c>
      <c r="B283" s="20" t="s">
        <v>82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49" t="s">
        <v>269</v>
      </c>
    </row>
    <row r="284" spans="1:11" x14ac:dyDescent="0.25">
      <c r="A284" s="40"/>
      <c r="B284" s="20" t="s">
        <v>270</v>
      </c>
      <c r="C284" s="13"/>
      <c r="D284" s="39">
        <v>1.3839999999999999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38961</v>
      </c>
      <c r="B285" s="20" t="s">
        <v>82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272</v>
      </c>
    </row>
    <row r="286" spans="1:11" x14ac:dyDescent="0.25">
      <c r="A286" s="40"/>
      <c r="B286" s="20" t="s">
        <v>271</v>
      </c>
      <c r="C286" s="13"/>
      <c r="D286" s="39">
        <v>0.192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1">
        <v>38991</v>
      </c>
      <c r="B287" s="15" t="s">
        <v>273</v>
      </c>
      <c r="C287" s="42">
        <v>1.25</v>
      </c>
      <c r="D287" s="43">
        <v>0.254</v>
      </c>
      <c r="E287" s="50"/>
      <c r="F287" s="15"/>
      <c r="G287" s="42">
        <f>IF(ISBLANK(Table1[[#This Row],[EARNED]]),"",Table1[[#This Row],[EARNED]])</f>
        <v>1.25</v>
      </c>
      <c r="H287" s="43"/>
      <c r="I287" s="50"/>
      <c r="J287" s="12"/>
      <c r="K287" s="15"/>
    </row>
    <row r="288" spans="1:11" x14ac:dyDescent="0.25">
      <c r="A288" s="40">
        <v>39022</v>
      </c>
      <c r="B288" s="20" t="s">
        <v>131</v>
      </c>
      <c r="C288" s="13">
        <v>1.25</v>
      </c>
      <c r="D288" s="39">
        <v>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275</v>
      </c>
    </row>
    <row r="289" spans="1:11" x14ac:dyDescent="0.25">
      <c r="A289" s="40"/>
      <c r="B289" s="20" t="s">
        <v>274</v>
      </c>
      <c r="C289" s="13"/>
      <c r="D289" s="39">
        <v>1.2769999999999999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239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38941</v>
      </c>
    </row>
    <row r="291" spans="1:11" x14ac:dyDescent="0.25">
      <c r="A291" s="40"/>
      <c r="B291" s="20" t="s">
        <v>82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277</v>
      </c>
    </row>
    <row r="292" spans="1:11" x14ac:dyDescent="0.25">
      <c r="A292" s="41"/>
      <c r="B292" s="15" t="s">
        <v>276</v>
      </c>
      <c r="C292" s="42"/>
      <c r="D292" s="43"/>
      <c r="E292" s="50"/>
      <c r="F292" s="15"/>
      <c r="G292" s="42" t="str">
        <f>IF(ISBLANK(Table1[[#This Row],[EARNED]]),"",Table1[[#This Row],[EARNED]])</f>
        <v/>
      </c>
      <c r="H292" s="43"/>
      <c r="I292" s="50"/>
      <c r="J292" s="12"/>
      <c r="K292" s="15"/>
    </row>
    <row r="293" spans="1:11" x14ac:dyDescent="0.25">
      <c r="A293" s="48" t="s">
        <v>278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15"/>
    </row>
    <row r="294" spans="1:11" x14ac:dyDescent="0.25">
      <c r="A294" s="40">
        <v>39083</v>
      </c>
      <c r="B294" s="20" t="s">
        <v>104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15" t="s">
        <v>281</v>
      </c>
    </row>
    <row r="295" spans="1:11" x14ac:dyDescent="0.25">
      <c r="A295" s="40"/>
      <c r="B295" s="20" t="s">
        <v>279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 t="s">
        <v>282</v>
      </c>
    </row>
    <row r="296" spans="1:11" x14ac:dyDescent="0.25">
      <c r="A296" s="40"/>
      <c r="B296" s="20" t="s">
        <v>280</v>
      </c>
      <c r="C296" s="13"/>
      <c r="D296" s="39">
        <v>0.121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/>
    </row>
    <row r="297" spans="1:11" x14ac:dyDescent="0.25">
      <c r="A297" s="40">
        <v>39114</v>
      </c>
      <c r="B297" s="20" t="s">
        <v>131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15" t="s">
        <v>284</v>
      </c>
    </row>
    <row r="298" spans="1:11" x14ac:dyDescent="0.25">
      <c r="A298" s="40"/>
      <c r="B298" s="20" t="s">
        <v>67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15" t="s">
        <v>285</v>
      </c>
    </row>
    <row r="299" spans="1:11" x14ac:dyDescent="0.25">
      <c r="A299" s="40"/>
      <c r="B299" s="20" t="s">
        <v>283</v>
      </c>
      <c r="C299" s="13"/>
      <c r="D299" s="39">
        <v>0.10199999999999999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/>
    </row>
    <row r="300" spans="1:11" x14ac:dyDescent="0.25">
      <c r="A300" s="40">
        <v>39142</v>
      </c>
      <c r="B300" s="20" t="s">
        <v>286</v>
      </c>
      <c r="C300" s="13">
        <v>1.25</v>
      </c>
      <c r="D300" s="39">
        <v>1.0209999999999999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15"/>
    </row>
    <row r="301" spans="1:11" x14ac:dyDescent="0.25">
      <c r="A301" s="40">
        <v>39173</v>
      </c>
      <c r="B301" s="20" t="s">
        <v>287</v>
      </c>
      <c r="C301" s="13">
        <v>1.25</v>
      </c>
      <c r="D301" s="39">
        <v>1.706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25">
      <c r="A302" s="40">
        <v>39203</v>
      </c>
      <c r="B302" s="20" t="s">
        <v>288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 t="s">
        <v>291</v>
      </c>
    </row>
    <row r="303" spans="1:11" x14ac:dyDescent="0.25">
      <c r="A303" s="40"/>
      <c r="B303" s="20" t="s">
        <v>61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15" t="s">
        <v>290</v>
      </c>
    </row>
    <row r="304" spans="1:11" x14ac:dyDescent="0.25">
      <c r="A304" s="40"/>
      <c r="B304" s="20" t="s">
        <v>289</v>
      </c>
      <c r="C304" s="13"/>
      <c r="D304" s="39">
        <v>1.55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15"/>
    </row>
    <row r="305" spans="1:11" x14ac:dyDescent="0.25">
      <c r="A305" s="40">
        <v>39234</v>
      </c>
      <c r="B305" s="20" t="s">
        <v>292</v>
      </c>
      <c r="C305" s="13">
        <v>1.25</v>
      </c>
      <c r="D305" s="39">
        <v>8.0000000000000002E-3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39264</v>
      </c>
      <c r="B306" s="20" t="s">
        <v>293</v>
      </c>
      <c r="C306" s="13">
        <v>1.25</v>
      </c>
      <c r="D306" s="39">
        <v>0.64600000000000002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39295</v>
      </c>
      <c r="B307" s="20" t="s">
        <v>409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295</v>
      </c>
    </row>
    <row r="308" spans="1:11" x14ac:dyDescent="0.25">
      <c r="A308" s="40"/>
      <c r="B308" s="20" t="s">
        <v>294</v>
      </c>
      <c r="C308" s="13"/>
      <c r="D308" s="39">
        <v>0.77900000000000003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39326</v>
      </c>
      <c r="B309" s="20" t="s">
        <v>131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297</v>
      </c>
    </row>
    <row r="310" spans="1:11" x14ac:dyDescent="0.25">
      <c r="A310" s="40"/>
      <c r="B310" s="20" t="s">
        <v>296</v>
      </c>
      <c r="C310" s="13"/>
      <c r="D310" s="39">
        <v>0.156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39356</v>
      </c>
      <c r="B311" s="20" t="s">
        <v>298</v>
      </c>
      <c r="C311" s="13">
        <v>1.25</v>
      </c>
      <c r="D311" s="39">
        <v>0.254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39387</v>
      </c>
      <c r="B312" s="20" t="s">
        <v>67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39336</v>
      </c>
    </row>
    <row r="313" spans="1:11" x14ac:dyDescent="0.25">
      <c r="A313" s="40"/>
      <c r="B313" s="20" t="s">
        <v>67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9">
        <v>39184</v>
      </c>
    </row>
    <row r="314" spans="1:11" x14ac:dyDescent="0.25">
      <c r="A314" s="40"/>
      <c r="B314" s="20" t="s">
        <v>299</v>
      </c>
      <c r="C314" s="13"/>
      <c r="D314" s="39">
        <v>1.669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39417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 t="s">
        <v>301</v>
      </c>
    </row>
    <row r="316" spans="1:11" x14ac:dyDescent="0.25">
      <c r="A316" s="40"/>
      <c r="B316" s="20" t="s">
        <v>300</v>
      </c>
      <c r="C316" s="13"/>
      <c r="D316" s="39">
        <v>0.629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23" t="s">
        <v>302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39448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20" t="s">
        <v>304</v>
      </c>
    </row>
    <row r="319" spans="1:11" x14ac:dyDescent="0.25">
      <c r="A319" s="40"/>
      <c r="B319" s="20" t="s">
        <v>104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305</v>
      </c>
    </row>
    <row r="320" spans="1:11" x14ac:dyDescent="0.25">
      <c r="A320" s="40"/>
      <c r="B320" s="20" t="s">
        <v>303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1">
        <v>39479</v>
      </c>
      <c r="B321" s="15" t="s">
        <v>67</v>
      </c>
      <c r="C321" s="42">
        <v>1.25</v>
      </c>
      <c r="D321" s="43"/>
      <c r="E321" s="50"/>
      <c r="F321" s="15"/>
      <c r="G321" s="42">
        <f>IF(ISBLANK(Table1[[#This Row],[EARNED]]),"",Table1[[#This Row],[EARNED]])</f>
        <v>1.25</v>
      </c>
      <c r="H321" s="43">
        <v>1</v>
      </c>
      <c r="I321" s="50"/>
      <c r="J321" s="12"/>
      <c r="K321" s="15" t="s">
        <v>306</v>
      </c>
    </row>
    <row r="322" spans="1:11" x14ac:dyDescent="0.25">
      <c r="A322" s="40"/>
      <c r="B322" s="20" t="s">
        <v>307</v>
      </c>
      <c r="C322" s="13"/>
      <c r="D322" s="39">
        <v>0.72499999999999998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104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/>
      <c r="B324" s="20" t="s">
        <v>288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309</v>
      </c>
    </row>
    <row r="325" spans="1:11" x14ac:dyDescent="0.25">
      <c r="A325" s="40"/>
      <c r="B325" s="20" t="s">
        <v>308</v>
      </c>
      <c r="C325" s="13"/>
      <c r="D325" s="39">
        <v>0.68100000000000005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310</v>
      </c>
    </row>
    <row r="326" spans="1:11" x14ac:dyDescent="0.25">
      <c r="A326" s="40">
        <v>39539</v>
      </c>
      <c r="B326" s="20" t="s">
        <v>67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312</v>
      </c>
    </row>
    <row r="327" spans="1:11" x14ac:dyDescent="0.25">
      <c r="A327" s="40"/>
      <c r="B327" s="20" t="s">
        <v>104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39573</v>
      </c>
    </row>
    <row r="328" spans="1:11" x14ac:dyDescent="0.25">
      <c r="A328" s="40"/>
      <c r="B328" s="20" t="s">
        <v>311</v>
      </c>
      <c r="C328" s="13"/>
      <c r="D328" s="39">
        <v>1.7444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239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314</v>
      </c>
    </row>
    <row r="330" spans="1:11" x14ac:dyDescent="0.25">
      <c r="A330" s="41"/>
      <c r="B330" s="15" t="s">
        <v>313</v>
      </c>
      <c r="C330" s="42"/>
      <c r="D330" s="43">
        <v>1.742</v>
      </c>
      <c r="E330" s="50"/>
      <c r="F330" s="15"/>
      <c r="G330" s="42" t="str">
        <f>IF(ISBLANK(Table1[[#This Row],[EARNED]]),"",Table1[[#This Row],[EARNED]])</f>
        <v/>
      </c>
      <c r="H330" s="43"/>
      <c r="I330" s="50"/>
      <c r="J330" s="12"/>
      <c r="K330" s="15"/>
    </row>
    <row r="331" spans="1:11" x14ac:dyDescent="0.25">
      <c r="A331" s="40">
        <v>39600</v>
      </c>
      <c r="B331" s="20" t="s">
        <v>315</v>
      </c>
      <c r="C331" s="13">
        <v>1.25</v>
      </c>
      <c r="D331" s="39">
        <v>0.69399999999999995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39630</v>
      </c>
      <c r="B332" s="20" t="s">
        <v>67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9">
        <v>39485</v>
      </c>
    </row>
    <row r="333" spans="1:11" x14ac:dyDescent="0.25">
      <c r="A333" s="40"/>
      <c r="B333" s="20" t="s">
        <v>67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39454</v>
      </c>
    </row>
    <row r="334" spans="1:11" x14ac:dyDescent="0.25">
      <c r="A334" s="40"/>
      <c r="B334" s="20" t="s">
        <v>316</v>
      </c>
      <c r="C334" s="13"/>
      <c r="D334" s="39">
        <v>0.51700000000000002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39661</v>
      </c>
      <c r="B335" s="20" t="s">
        <v>67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318</v>
      </c>
    </row>
    <row r="336" spans="1:11" x14ac:dyDescent="0.25">
      <c r="A336" s="40"/>
      <c r="B336" s="20" t="s">
        <v>317</v>
      </c>
      <c r="C336" s="13"/>
      <c r="D336" s="39">
        <v>1.0269999999999999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39692</v>
      </c>
      <c r="B337" s="20" t="s">
        <v>82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320</v>
      </c>
    </row>
    <row r="338" spans="1:11" x14ac:dyDescent="0.25">
      <c r="A338" s="40"/>
      <c r="B338" s="20" t="s">
        <v>67</v>
      </c>
      <c r="C338" s="13"/>
      <c r="D338" s="39">
        <v>1.1120000000000001</v>
      </c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321</v>
      </c>
    </row>
    <row r="339" spans="1:11" x14ac:dyDescent="0.25">
      <c r="A339" s="41"/>
      <c r="B339" s="15" t="s">
        <v>319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/>
      <c r="I339" s="50"/>
      <c r="J339" s="12"/>
      <c r="K339" s="15"/>
    </row>
    <row r="340" spans="1:11" x14ac:dyDescent="0.25">
      <c r="A340" s="40">
        <v>39722</v>
      </c>
      <c r="B340" s="20" t="s">
        <v>67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323</v>
      </c>
    </row>
    <row r="341" spans="1:11" x14ac:dyDescent="0.25">
      <c r="A341" s="40"/>
      <c r="B341" s="20" t="s">
        <v>322</v>
      </c>
      <c r="C341" s="13"/>
      <c r="D341" s="39">
        <v>0.77500000000000002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39753</v>
      </c>
      <c r="B342" s="20" t="s">
        <v>67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325</v>
      </c>
    </row>
    <row r="343" spans="1:11" x14ac:dyDescent="0.25">
      <c r="A343" s="40"/>
      <c r="B343" s="20" t="s">
        <v>239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326</v>
      </c>
    </row>
    <row r="344" spans="1:11" x14ac:dyDescent="0.25">
      <c r="A344" s="40"/>
      <c r="B344" s="20" t="s">
        <v>324</v>
      </c>
      <c r="C344" s="13"/>
      <c r="D344" s="39">
        <v>0.54600000000000004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39783</v>
      </c>
      <c r="B345" s="20" t="s">
        <v>67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328</v>
      </c>
    </row>
    <row r="346" spans="1:11" x14ac:dyDescent="0.25">
      <c r="A346" s="40"/>
      <c r="B346" s="20" t="s">
        <v>327</v>
      </c>
      <c r="C346" s="13"/>
      <c r="D346" s="39">
        <v>0.52700000000000002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329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39814</v>
      </c>
      <c r="B348" s="20" t="s">
        <v>131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331</v>
      </c>
    </row>
    <row r="349" spans="1:11" x14ac:dyDescent="0.25">
      <c r="A349" s="40"/>
      <c r="B349" s="20" t="s">
        <v>239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332</v>
      </c>
    </row>
    <row r="350" spans="1:11" x14ac:dyDescent="0.25">
      <c r="A350" s="40"/>
      <c r="B350" s="20" t="s">
        <v>104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333</v>
      </c>
    </row>
    <row r="351" spans="1:11" x14ac:dyDescent="0.25">
      <c r="A351" s="41"/>
      <c r="B351" s="15" t="s">
        <v>330</v>
      </c>
      <c r="C351" s="13"/>
      <c r="D351" s="43">
        <v>0.504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15"/>
    </row>
    <row r="352" spans="1:11" x14ac:dyDescent="0.25">
      <c r="A352" s="40">
        <v>39845</v>
      </c>
      <c r="B352" s="20" t="s">
        <v>82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2</v>
      </c>
      <c r="I352" s="9"/>
      <c r="J352" s="11"/>
      <c r="K352" s="20" t="s">
        <v>334</v>
      </c>
    </row>
    <row r="353" spans="1:11" x14ac:dyDescent="0.25">
      <c r="A353" s="40"/>
      <c r="B353" s="20" t="s">
        <v>104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335</v>
      </c>
    </row>
    <row r="354" spans="1:11" x14ac:dyDescent="0.25">
      <c r="A354" s="40"/>
      <c r="B354" s="20" t="s">
        <v>174</v>
      </c>
      <c r="C354" s="13"/>
      <c r="D354" s="39">
        <v>2.5000000000000001E-2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39873</v>
      </c>
      <c r="B355" s="20" t="s">
        <v>336</v>
      </c>
      <c r="C355" s="13">
        <v>1.25</v>
      </c>
      <c r="D355" s="39">
        <v>0.50800000000000001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39904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339</v>
      </c>
    </row>
    <row r="357" spans="1:11" x14ac:dyDescent="0.25">
      <c r="A357" s="40"/>
      <c r="B357" s="20" t="s">
        <v>338</v>
      </c>
      <c r="C357" s="13"/>
      <c r="D357" s="39">
        <v>1.075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1">
        <v>39934</v>
      </c>
      <c r="B358" s="15" t="s">
        <v>67</v>
      </c>
      <c r="C358" s="42">
        <v>1.25</v>
      </c>
      <c r="D358" s="43"/>
      <c r="E358" s="50"/>
      <c r="F358" s="15"/>
      <c r="G358" s="42">
        <f>IF(ISBLANK(Table1[[#This Row],[EARNED]]),"",Table1[[#This Row],[EARNED]])</f>
        <v>1.25</v>
      </c>
      <c r="H358" s="43">
        <v>1</v>
      </c>
      <c r="I358" s="50"/>
      <c r="J358" s="12"/>
      <c r="K358" s="52">
        <v>39938</v>
      </c>
    </row>
    <row r="359" spans="1:11" x14ac:dyDescent="0.25">
      <c r="A359" s="40"/>
      <c r="B359" s="20" t="s">
        <v>337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5</v>
      </c>
      <c r="I359" s="9"/>
      <c r="J359" s="11"/>
      <c r="K359" s="20" t="s">
        <v>341</v>
      </c>
    </row>
    <row r="360" spans="1:11" x14ac:dyDescent="0.25">
      <c r="A360" s="40"/>
      <c r="B360" s="20" t="s">
        <v>340</v>
      </c>
      <c r="C360" s="13"/>
      <c r="D360" s="39">
        <v>1.2829999999999999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39965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39850</v>
      </c>
    </row>
    <row r="362" spans="1:11" x14ac:dyDescent="0.25">
      <c r="A362" s="40"/>
      <c r="B362" s="20" t="s">
        <v>104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/>
      <c r="D363" s="39">
        <v>1.2529999999999999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39995</v>
      </c>
      <c r="B364" s="20" t="s">
        <v>67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206</v>
      </c>
      <c r="C365" s="13"/>
      <c r="D365" s="39">
        <v>0.58699999999999997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40026</v>
      </c>
      <c r="B366" s="20" t="s">
        <v>324</v>
      </c>
      <c r="C366" s="13">
        <v>1.25</v>
      </c>
      <c r="D366" s="39">
        <v>0.54600000000000004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1">
        <v>40057</v>
      </c>
      <c r="B367" s="15" t="s">
        <v>131</v>
      </c>
      <c r="C367" s="42">
        <v>1.25</v>
      </c>
      <c r="D367" s="43">
        <v>2</v>
      </c>
      <c r="E367" s="50"/>
      <c r="F367" s="15"/>
      <c r="G367" s="42">
        <f>IF(ISBLANK(Table1[[#This Row],[EARNED]]),"",Table1[[#This Row],[EARNED]])</f>
        <v>1.25</v>
      </c>
      <c r="H367" s="43"/>
      <c r="I367" s="50"/>
      <c r="J367" s="12"/>
      <c r="K367" s="15" t="s">
        <v>346</v>
      </c>
    </row>
    <row r="368" spans="1:11" x14ac:dyDescent="0.25">
      <c r="A368" s="40"/>
      <c r="B368" s="20" t="s">
        <v>345</v>
      </c>
      <c r="C368" s="13"/>
      <c r="D368" s="39">
        <v>0.61699999999999999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40087</v>
      </c>
      <c r="B369" s="20" t="s">
        <v>88</v>
      </c>
      <c r="C369" s="13">
        <v>1.25</v>
      </c>
      <c r="D369" s="39">
        <v>0.625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40118</v>
      </c>
      <c r="B370" s="20" t="s">
        <v>409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348</v>
      </c>
    </row>
    <row r="371" spans="1:11" x14ac:dyDescent="0.25">
      <c r="A371" s="40"/>
      <c r="B371" s="20" t="s">
        <v>347</v>
      </c>
      <c r="C371" s="13">
        <v>1.25</v>
      </c>
      <c r="D371" s="39">
        <v>2.19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1">
        <v>40148</v>
      </c>
      <c r="B372" s="15" t="s">
        <v>131</v>
      </c>
      <c r="C372" s="42"/>
      <c r="D372" s="43">
        <v>2</v>
      </c>
      <c r="E372" s="50"/>
      <c r="F372" s="15"/>
      <c r="G372" s="42" t="str">
        <f>IF(ISBLANK(Table1[[#This Row],[EARNED]]),"",Table1[[#This Row],[EARNED]])</f>
        <v/>
      </c>
      <c r="H372" s="43"/>
      <c r="I372" s="50"/>
      <c r="J372" s="12"/>
      <c r="K372" s="15" t="s">
        <v>350</v>
      </c>
    </row>
    <row r="373" spans="1:11" x14ac:dyDescent="0.25">
      <c r="A373" s="40"/>
      <c r="B373" s="20" t="s">
        <v>131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351</v>
      </c>
    </row>
    <row r="374" spans="1:11" x14ac:dyDescent="0.25">
      <c r="A374" s="40"/>
      <c r="B374" s="20" t="s">
        <v>349</v>
      </c>
      <c r="C374" s="13">
        <v>1.25</v>
      </c>
      <c r="D374" s="39">
        <v>1.1060000000000001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40179</v>
      </c>
      <c r="B376" s="20" t="s">
        <v>104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354</v>
      </c>
    </row>
    <row r="377" spans="1:11" x14ac:dyDescent="0.25">
      <c r="A377" s="40"/>
      <c r="B377" s="20" t="s">
        <v>353</v>
      </c>
      <c r="C377" s="13"/>
      <c r="D377" s="39">
        <v>0.13100000000000001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40210</v>
      </c>
      <c r="B378" s="15" t="s">
        <v>355</v>
      </c>
      <c r="C378" s="13">
        <v>1.25</v>
      </c>
      <c r="D378" s="43">
        <v>0.7</v>
      </c>
      <c r="E378" s="50"/>
      <c r="F378" s="15"/>
      <c r="G378" s="42">
        <f>IF(ISBLANK(Table1[[#This Row],[EARNED]]),"",Table1[[#This Row],[EARNED]])</f>
        <v>1.25</v>
      </c>
      <c r="H378" s="43"/>
      <c r="I378" s="50"/>
      <c r="J378" s="12"/>
      <c r="K378" s="15"/>
    </row>
    <row r="379" spans="1:11" x14ac:dyDescent="0.25">
      <c r="A379" s="40">
        <v>40238</v>
      </c>
      <c r="B379" s="20" t="s">
        <v>67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40240</v>
      </c>
    </row>
    <row r="380" spans="1:11" x14ac:dyDescent="0.25">
      <c r="A380" s="40"/>
      <c r="B380" s="20" t="s">
        <v>356</v>
      </c>
      <c r="C380" s="13"/>
      <c r="D380" s="39">
        <v>1.2649999999999999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40269</v>
      </c>
      <c r="B381" s="20" t="s">
        <v>67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357</v>
      </c>
    </row>
    <row r="382" spans="1:11" x14ac:dyDescent="0.25">
      <c r="A382" s="40"/>
      <c r="B382" s="20" t="s">
        <v>67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358</v>
      </c>
    </row>
    <row r="383" spans="1:11" x14ac:dyDescent="0.25">
      <c r="A383" s="40"/>
      <c r="B383" s="20" t="s">
        <v>67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40303</v>
      </c>
    </row>
    <row r="384" spans="1:11" x14ac:dyDescent="0.25">
      <c r="A384" s="40"/>
      <c r="B384" s="20" t="s">
        <v>359</v>
      </c>
      <c r="C384" s="13"/>
      <c r="D384" s="39">
        <v>0.8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40303</v>
      </c>
      <c r="B385" s="20" t="s">
        <v>67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 t="s">
        <v>370</v>
      </c>
    </row>
    <row r="386" spans="1:11" x14ac:dyDescent="0.25">
      <c r="A386" s="40"/>
      <c r="B386" s="20" t="s">
        <v>67</v>
      </c>
      <c r="C386" s="13"/>
      <c r="D386" s="39"/>
      <c r="E386" s="9"/>
      <c r="F386" s="20"/>
      <c r="G386" s="13"/>
      <c r="H386" s="39">
        <v>1</v>
      </c>
      <c r="I386" s="9"/>
      <c r="J386" s="11"/>
      <c r="K386" s="20" t="s">
        <v>371</v>
      </c>
    </row>
    <row r="387" spans="1:11" x14ac:dyDescent="0.25">
      <c r="A387" s="40"/>
      <c r="B387" s="20" t="s">
        <v>360</v>
      </c>
      <c r="C387" s="13"/>
      <c r="D387" s="39">
        <v>1.621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>
        <v>40334</v>
      </c>
      <c r="B388" s="20" t="s">
        <v>67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372</v>
      </c>
    </row>
    <row r="389" spans="1:11" x14ac:dyDescent="0.25">
      <c r="A389" s="40"/>
      <c r="B389" s="20" t="s">
        <v>361</v>
      </c>
      <c r="C389" s="13"/>
      <c r="D389" s="39">
        <v>1.248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v>40364</v>
      </c>
      <c r="B390" s="20" t="s">
        <v>208</v>
      </c>
      <c r="C390" s="13">
        <v>1.25</v>
      </c>
      <c r="D390" s="39">
        <v>1.048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40395</v>
      </c>
      <c r="B391" s="20" t="s">
        <v>362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40459</v>
      </c>
    </row>
    <row r="392" spans="1:11" x14ac:dyDescent="0.25">
      <c r="A392" s="40"/>
      <c r="B392" s="20" t="s">
        <v>363</v>
      </c>
      <c r="C392" s="13"/>
      <c r="D392" s="39">
        <v>0.125</v>
      </c>
      <c r="E392" s="9"/>
      <c r="F392" s="20"/>
      <c r="G392" s="13"/>
      <c r="H392" s="39"/>
      <c r="I392" s="9"/>
      <c r="J392" s="11"/>
      <c r="K392" s="20"/>
    </row>
    <row r="393" spans="1:11" x14ac:dyDescent="0.25">
      <c r="A393" s="40">
        <v>40426</v>
      </c>
      <c r="B393" s="20" t="s">
        <v>364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373</v>
      </c>
    </row>
    <row r="394" spans="1:11" x14ac:dyDescent="0.25">
      <c r="A394" s="40"/>
      <c r="B394" s="20" t="s">
        <v>365</v>
      </c>
      <c r="C394" s="13"/>
      <c r="D394" s="39">
        <v>0.64800000000000002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40456</v>
      </c>
      <c r="B395" s="20" t="s">
        <v>366</v>
      </c>
      <c r="C395" s="13">
        <v>1.25</v>
      </c>
      <c r="D395" s="39">
        <v>0.57499999999999996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40487</v>
      </c>
      <c r="B396" s="20" t="s">
        <v>367</v>
      </c>
      <c r="C396" s="13">
        <v>1.25</v>
      </c>
      <c r="D396" s="39">
        <v>2.1</v>
      </c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374</v>
      </c>
    </row>
    <row r="397" spans="1:11" x14ac:dyDescent="0.25">
      <c r="A397" s="40"/>
      <c r="B397" s="20" t="s">
        <v>368</v>
      </c>
      <c r="C397" s="13"/>
      <c r="D397" s="39">
        <v>2</v>
      </c>
      <c r="E397" s="9"/>
      <c r="F397" s="20"/>
      <c r="G397" s="13"/>
      <c r="H397" s="39"/>
      <c r="I397" s="9"/>
      <c r="J397" s="11"/>
      <c r="K397" s="20" t="s">
        <v>375</v>
      </c>
    </row>
    <row r="398" spans="1:11" x14ac:dyDescent="0.25">
      <c r="A398" s="40"/>
      <c r="B398" s="20" t="s">
        <v>152</v>
      </c>
      <c r="C398" s="13"/>
      <c r="D398" s="39">
        <v>3.5000000000000003E-2</v>
      </c>
      <c r="E398" s="9"/>
      <c r="F398" s="20"/>
      <c r="G398" s="13"/>
      <c r="H398" s="39"/>
      <c r="I398" s="9"/>
      <c r="J398" s="11"/>
      <c r="K398" s="49">
        <v>40402</v>
      </c>
    </row>
    <row r="399" spans="1:11" x14ac:dyDescent="0.25">
      <c r="A399" s="40">
        <v>40517</v>
      </c>
      <c r="B399" s="20" t="s">
        <v>369</v>
      </c>
      <c r="C399" s="13">
        <v>1.25</v>
      </c>
      <c r="D399" s="39">
        <v>0.246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376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40544</v>
      </c>
      <c r="B401" s="20" t="s">
        <v>377</v>
      </c>
      <c r="C401" s="13">
        <v>1.25</v>
      </c>
      <c r="D401" s="39">
        <v>0.68700000000000006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40575</v>
      </c>
      <c r="B402" s="20" t="s">
        <v>378</v>
      </c>
      <c r="C402" s="13">
        <v>1.25</v>
      </c>
      <c r="D402" s="39">
        <v>0.11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40603</v>
      </c>
      <c r="B403" s="20" t="s">
        <v>379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40698</v>
      </c>
    </row>
    <row r="404" spans="1:11" x14ac:dyDescent="0.25">
      <c r="A404" s="40"/>
      <c r="B404" s="20" t="s">
        <v>380</v>
      </c>
      <c r="C404" s="13"/>
      <c r="D404" s="39">
        <v>0.13700000000000001</v>
      </c>
      <c r="E404" s="9"/>
      <c r="F404" s="20"/>
      <c r="G404" s="13"/>
      <c r="H404" s="39"/>
      <c r="I404" s="9"/>
      <c r="J404" s="11"/>
      <c r="K404" s="49"/>
    </row>
    <row r="405" spans="1:11" x14ac:dyDescent="0.25">
      <c r="A405" s="40">
        <v>40634</v>
      </c>
      <c r="B405" s="20" t="s">
        <v>409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391</v>
      </c>
    </row>
    <row r="406" spans="1:11" x14ac:dyDescent="0.25">
      <c r="A406" s="40"/>
      <c r="B406" s="20" t="s">
        <v>381</v>
      </c>
      <c r="C406" s="13"/>
      <c r="D406" s="39">
        <v>0.47899999999999998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40664</v>
      </c>
      <c r="B407" s="20" t="s">
        <v>362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40668</v>
      </c>
    </row>
    <row r="408" spans="1:11" x14ac:dyDescent="0.25">
      <c r="A408" s="40"/>
      <c r="B408" s="20" t="s">
        <v>362</v>
      </c>
      <c r="C408" s="13"/>
      <c r="D408" s="39"/>
      <c r="E408" s="9"/>
      <c r="F408" s="20"/>
      <c r="G408" s="13"/>
      <c r="H408" s="39">
        <v>1</v>
      </c>
      <c r="I408" s="9"/>
      <c r="J408" s="11"/>
      <c r="K408" s="20" t="s">
        <v>392</v>
      </c>
    </row>
    <row r="409" spans="1:11" x14ac:dyDescent="0.25">
      <c r="A409" s="40"/>
      <c r="B409" s="20" t="s">
        <v>382</v>
      </c>
      <c r="C409" s="13"/>
      <c r="D409" s="39">
        <v>1.1579999999999999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40695</v>
      </c>
      <c r="B410" s="20" t="s">
        <v>362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20" t="s">
        <v>393</v>
      </c>
    </row>
    <row r="411" spans="1:11" x14ac:dyDescent="0.25">
      <c r="A411" s="40"/>
      <c r="B411" s="20" t="s">
        <v>390</v>
      </c>
      <c r="C411" s="13"/>
      <c r="D411" s="39"/>
      <c r="E411" s="9"/>
      <c r="F411" s="20"/>
      <c r="G411" s="13"/>
      <c r="H411" s="39">
        <v>2.5</v>
      </c>
      <c r="I411" s="9"/>
      <c r="J411" s="11"/>
      <c r="K411" s="20" t="s">
        <v>394</v>
      </c>
    </row>
    <row r="412" spans="1:11" x14ac:dyDescent="0.25">
      <c r="A412" s="40"/>
      <c r="B412" s="20" t="s">
        <v>383</v>
      </c>
      <c r="C412" s="13"/>
      <c r="D412" s="39">
        <v>8.5000000000000006E-2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40725</v>
      </c>
      <c r="B413" s="20" t="s">
        <v>367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395</v>
      </c>
    </row>
    <row r="414" spans="1:11" x14ac:dyDescent="0.25">
      <c r="A414" s="40"/>
      <c r="B414" s="20" t="s">
        <v>384</v>
      </c>
      <c r="C414" s="13"/>
      <c r="D414" s="39">
        <v>0.185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40756</v>
      </c>
      <c r="B415" s="20" t="s">
        <v>385</v>
      </c>
      <c r="C415" s="13">
        <v>1.25</v>
      </c>
      <c r="D415" s="39">
        <v>2.1000000000000001E-2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40787</v>
      </c>
      <c r="B416" s="20" t="s">
        <v>368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396</v>
      </c>
    </row>
    <row r="417" spans="1:11" x14ac:dyDescent="0.25">
      <c r="A417" s="40"/>
      <c r="B417" s="20" t="s">
        <v>386</v>
      </c>
      <c r="C417" s="13"/>
      <c r="D417" s="39">
        <v>1.0620000000000001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40817</v>
      </c>
      <c r="B418" s="20" t="s">
        <v>387</v>
      </c>
      <c r="C418" s="13">
        <v>1.25</v>
      </c>
      <c r="D418" s="39">
        <v>0.17499999999999999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40848</v>
      </c>
      <c r="B419" s="15" t="s">
        <v>379</v>
      </c>
      <c r="C419" s="13">
        <v>1.25</v>
      </c>
      <c r="D419" s="43"/>
      <c r="E419" s="50"/>
      <c r="F419" s="15"/>
      <c r="G419" s="42">
        <f>IF(ISBLANK(Table1[[#This Row],[EARNED]]),"",Table1[[#This Row],[EARNED]])</f>
        <v>1.25</v>
      </c>
      <c r="H419" s="43"/>
      <c r="I419" s="50"/>
      <c r="J419" s="12"/>
      <c r="K419" s="15" t="s">
        <v>397</v>
      </c>
    </row>
    <row r="420" spans="1:11" x14ac:dyDescent="0.25">
      <c r="A420" s="40"/>
      <c r="B420" s="15" t="s">
        <v>379</v>
      </c>
      <c r="C420" s="13"/>
      <c r="D420" s="43"/>
      <c r="E420" s="50"/>
      <c r="F420" s="15"/>
      <c r="G420" s="42" t="str">
        <f>IF(ISBLANK(Table1[[#This Row],[EARNED]]),"",Table1[[#This Row],[EARNED]])</f>
        <v/>
      </c>
      <c r="H420" s="43"/>
      <c r="I420" s="50"/>
      <c r="J420" s="12"/>
      <c r="K420" s="15" t="s">
        <v>398</v>
      </c>
    </row>
    <row r="421" spans="1:11" x14ac:dyDescent="0.25">
      <c r="A421" s="40"/>
      <c r="B421" s="15" t="s">
        <v>364</v>
      </c>
      <c r="C421" s="13"/>
      <c r="D421" s="43">
        <v>3</v>
      </c>
      <c r="E421" s="50"/>
      <c r="F421" s="15"/>
      <c r="G421" s="42" t="str">
        <f>IF(ISBLANK(Table1[[#This Row],[EARNED]]),"",Table1[[#This Row],[EARNED]])</f>
        <v/>
      </c>
      <c r="H421" s="43"/>
      <c r="I421" s="50"/>
      <c r="J421" s="12"/>
      <c r="K421" s="15" t="s">
        <v>399</v>
      </c>
    </row>
    <row r="422" spans="1:11" x14ac:dyDescent="0.25">
      <c r="A422" s="40"/>
      <c r="B422" s="15" t="s">
        <v>388</v>
      </c>
      <c r="C422" s="13"/>
      <c r="D422" s="43">
        <v>3.6999999999999998E-2</v>
      </c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/>
    </row>
    <row r="423" spans="1:11" x14ac:dyDescent="0.25">
      <c r="A423" s="40"/>
      <c r="B423" s="15" t="s">
        <v>362</v>
      </c>
      <c r="C423" s="13"/>
      <c r="D423" s="43"/>
      <c r="E423" s="50"/>
      <c r="F423" s="15"/>
      <c r="G423" s="42" t="str">
        <f>IF(ISBLANK(Table1[[#This Row],[EARNED]]),"",Table1[[#This Row],[EARNED]])</f>
        <v/>
      </c>
      <c r="H423" s="43">
        <v>1</v>
      </c>
      <c r="I423" s="50"/>
      <c r="J423" s="12"/>
      <c r="K423" s="53">
        <v>40555</v>
      </c>
    </row>
    <row r="424" spans="1:11" x14ac:dyDescent="0.25">
      <c r="A424" s="40">
        <v>40878</v>
      </c>
      <c r="B424" s="20" t="s">
        <v>389</v>
      </c>
      <c r="C424" s="13">
        <v>1.25</v>
      </c>
      <c r="D424" s="39">
        <v>4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 t="s">
        <v>400</v>
      </c>
    </row>
    <row r="425" spans="1:11" x14ac:dyDescent="0.25">
      <c r="A425" s="40"/>
      <c r="B425" s="20" t="s">
        <v>176</v>
      </c>
      <c r="C425" s="13"/>
      <c r="D425" s="39">
        <v>6.2E-2</v>
      </c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401</v>
      </c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40909</v>
      </c>
      <c r="B427" s="20" t="s">
        <v>379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20" t="s">
        <v>402</v>
      </c>
      <c r="C428" s="13"/>
      <c r="D428" s="39">
        <v>1.329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40940</v>
      </c>
      <c r="B429" s="20" t="s">
        <v>120</v>
      </c>
      <c r="C429" s="13">
        <v>1.25</v>
      </c>
      <c r="D429" s="39">
        <v>3.1E-2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40969</v>
      </c>
      <c r="B430" s="20" t="s">
        <v>387</v>
      </c>
      <c r="C430" s="13">
        <v>1.25</v>
      </c>
      <c r="D430" s="39">
        <v>0.17499999999999999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41000</v>
      </c>
      <c r="B431" s="20" t="s">
        <v>403</v>
      </c>
      <c r="C431" s="13">
        <v>1.25</v>
      </c>
      <c r="D431" s="39">
        <v>1.1100000000000001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41030</v>
      </c>
      <c r="B432" s="20" t="s">
        <v>404</v>
      </c>
      <c r="C432" s="13">
        <v>1.25</v>
      </c>
      <c r="D432" s="39">
        <v>1.66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41061</v>
      </c>
      <c r="B433" s="20" t="s">
        <v>379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 t="s">
        <v>411</v>
      </c>
    </row>
    <row r="434" spans="1:11" x14ac:dyDescent="0.25">
      <c r="A434" s="40"/>
      <c r="B434" s="20" t="s">
        <v>362</v>
      </c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>
        <v>1</v>
      </c>
      <c r="I434" s="9"/>
      <c r="J434" s="11"/>
      <c r="K434" s="20" t="s">
        <v>412</v>
      </c>
    </row>
    <row r="435" spans="1:11" x14ac:dyDescent="0.25">
      <c r="A435" s="40"/>
      <c r="B435" s="20" t="s">
        <v>405</v>
      </c>
      <c r="C435" s="13"/>
      <c r="D435" s="39">
        <v>7.0999999999999994E-2</v>
      </c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41091</v>
      </c>
      <c r="B436" s="20" t="s">
        <v>406</v>
      </c>
      <c r="C436" s="13">
        <v>1.25</v>
      </c>
      <c r="D436" s="39">
        <v>4.3999999999999997E-2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41122</v>
      </c>
      <c r="B437" s="20" t="s">
        <v>67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49">
        <v>41190</v>
      </c>
    </row>
    <row r="438" spans="1:11" x14ac:dyDescent="0.25">
      <c r="A438" s="40"/>
      <c r="B438" s="20" t="s">
        <v>407</v>
      </c>
      <c r="C438" s="13"/>
      <c r="D438" s="39">
        <v>0.50260000000000005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41153</v>
      </c>
      <c r="B439" s="20" t="s">
        <v>368</v>
      </c>
      <c r="C439" s="13">
        <v>1.25</v>
      </c>
      <c r="D439" s="39">
        <v>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 t="s">
        <v>413</v>
      </c>
    </row>
    <row r="440" spans="1:11" x14ac:dyDescent="0.25">
      <c r="A440" s="40"/>
      <c r="B440" s="20" t="s">
        <v>408</v>
      </c>
      <c r="C440" s="13"/>
      <c r="D440" s="39">
        <v>0.69199999999999995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41183</v>
      </c>
      <c r="B441" s="20" t="s">
        <v>409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>
        <v>3</v>
      </c>
      <c r="I441" s="9"/>
      <c r="J441" s="11"/>
      <c r="K441" s="20" t="s">
        <v>414</v>
      </c>
    </row>
    <row r="442" spans="1:11" x14ac:dyDescent="0.25">
      <c r="A442" s="40"/>
      <c r="B442" s="20" t="s">
        <v>379</v>
      </c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49">
        <v>41162</v>
      </c>
    </row>
    <row r="443" spans="1:11" x14ac:dyDescent="0.25">
      <c r="A443" s="40"/>
      <c r="B443" s="20" t="s">
        <v>362</v>
      </c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>
        <v>1</v>
      </c>
      <c r="I443" s="9"/>
      <c r="J443" s="11"/>
      <c r="K443" s="49">
        <v>41040</v>
      </c>
    </row>
    <row r="444" spans="1:11" x14ac:dyDescent="0.25">
      <c r="A444" s="40"/>
      <c r="B444" s="20" t="s">
        <v>410</v>
      </c>
      <c r="C444" s="13"/>
      <c r="D444" s="39">
        <v>0.123</v>
      </c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41214</v>
      </c>
      <c r="B445" s="20" t="s">
        <v>415</v>
      </c>
      <c r="C445" s="13">
        <v>1.25</v>
      </c>
      <c r="D445" s="39">
        <v>1</v>
      </c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418</v>
      </c>
    </row>
    <row r="446" spans="1:11" x14ac:dyDescent="0.25">
      <c r="A446" s="40"/>
      <c r="B446" s="20" t="s">
        <v>415</v>
      </c>
      <c r="C446" s="13"/>
      <c r="D446" s="39">
        <v>1</v>
      </c>
      <c r="E446" s="9"/>
      <c r="F446" s="20"/>
      <c r="G446" s="42"/>
      <c r="H446" s="39"/>
      <c r="I446" s="9"/>
      <c r="J446" s="11"/>
      <c r="K446" s="49">
        <v>41225</v>
      </c>
    </row>
    <row r="447" spans="1:11" x14ac:dyDescent="0.25">
      <c r="A447" s="40"/>
      <c r="B447" s="20" t="s">
        <v>415</v>
      </c>
      <c r="C447" s="13"/>
      <c r="D447" s="39">
        <v>1</v>
      </c>
      <c r="E447" s="9"/>
      <c r="F447" s="20"/>
      <c r="G447" s="42"/>
      <c r="H447" s="39"/>
      <c r="I447" s="9"/>
      <c r="J447" s="11"/>
      <c r="K447" s="20" t="s">
        <v>419</v>
      </c>
    </row>
    <row r="448" spans="1:11" x14ac:dyDescent="0.25">
      <c r="A448" s="40"/>
      <c r="B448" s="20" t="s">
        <v>416</v>
      </c>
      <c r="C448" s="13"/>
      <c r="D448" s="39">
        <v>2.202</v>
      </c>
      <c r="E448" s="9"/>
      <c r="F448" s="20"/>
      <c r="G448" s="42"/>
      <c r="H448" s="39"/>
      <c r="I448" s="9"/>
      <c r="J448" s="11"/>
      <c r="K448" s="20"/>
    </row>
    <row r="449" spans="1:11" x14ac:dyDescent="0.25">
      <c r="A449" s="40">
        <v>41244</v>
      </c>
      <c r="B449" s="20" t="s">
        <v>417</v>
      </c>
      <c r="C449" s="13">
        <v>1.25</v>
      </c>
      <c r="D449" s="39">
        <v>0.41499999999999998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8" t="s">
        <v>420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41275</v>
      </c>
      <c r="B451" s="20" t="s">
        <v>379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 t="s">
        <v>426</v>
      </c>
    </row>
    <row r="452" spans="1:11" x14ac:dyDescent="0.25">
      <c r="A452" s="40"/>
      <c r="B452" s="20" t="s">
        <v>379</v>
      </c>
      <c r="C452" s="13"/>
      <c r="D452" s="39"/>
      <c r="E452" s="9"/>
      <c r="F452" s="20"/>
      <c r="G452" s="42"/>
      <c r="H452" s="39"/>
      <c r="I452" s="9"/>
      <c r="J452" s="11"/>
      <c r="K452" s="49">
        <v>41548</v>
      </c>
    </row>
    <row r="453" spans="1:11" x14ac:dyDescent="0.25">
      <c r="A453" s="40"/>
      <c r="B453" s="20" t="s">
        <v>421</v>
      </c>
      <c r="C453" s="13"/>
      <c r="D453" s="39">
        <v>0.77700000000000002</v>
      </c>
      <c r="E453" s="9"/>
      <c r="F453" s="20"/>
      <c r="G453" s="42"/>
      <c r="H453" s="39"/>
      <c r="I453" s="9"/>
      <c r="J453" s="11"/>
      <c r="K453" s="20"/>
    </row>
    <row r="454" spans="1:11" x14ac:dyDescent="0.25">
      <c r="A454" s="40">
        <v>41306</v>
      </c>
      <c r="B454" s="20" t="s">
        <v>362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49">
        <v>41610</v>
      </c>
    </row>
    <row r="455" spans="1:11" x14ac:dyDescent="0.25">
      <c r="A455" s="40"/>
      <c r="B455" s="20" t="s">
        <v>421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25">
      <c r="A456" s="40">
        <v>41334</v>
      </c>
      <c r="B456" s="20" t="s">
        <v>415</v>
      </c>
      <c r="C456" s="13">
        <v>1.25</v>
      </c>
      <c r="D456" s="39">
        <v>1</v>
      </c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 t="s">
        <v>427</v>
      </c>
    </row>
    <row r="457" spans="1:11" x14ac:dyDescent="0.25">
      <c r="A457" s="40"/>
      <c r="B457" s="20" t="s">
        <v>422</v>
      </c>
      <c r="C457" s="13"/>
      <c r="D457" s="39">
        <v>1.0580000000000001</v>
      </c>
      <c r="E457" s="9"/>
      <c r="F457" s="20"/>
      <c r="G457" s="42"/>
      <c r="H457" s="39"/>
      <c r="I457" s="9"/>
      <c r="J457" s="11"/>
      <c r="K457" s="20"/>
    </row>
    <row r="458" spans="1:11" x14ac:dyDescent="0.25">
      <c r="A458" s="40">
        <v>41365</v>
      </c>
      <c r="B458" s="20" t="s">
        <v>362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1</v>
      </c>
      <c r="I458" s="9"/>
      <c r="J458" s="11"/>
      <c r="K458" s="20" t="s">
        <v>428</v>
      </c>
    </row>
    <row r="459" spans="1:11" x14ac:dyDescent="0.25">
      <c r="A459" s="40"/>
      <c r="B459" s="20" t="s">
        <v>368</v>
      </c>
      <c r="C459" s="13"/>
      <c r="D459" s="39">
        <v>2</v>
      </c>
      <c r="E459" s="9"/>
      <c r="F459" s="20"/>
      <c r="G459" s="42"/>
      <c r="H459" s="39"/>
      <c r="I459" s="9"/>
      <c r="J459" s="11"/>
      <c r="K459" s="20" t="s">
        <v>429</v>
      </c>
    </row>
    <row r="460" spans="1:11" x14ac:dyDescent="0.25">
      <c r="A460" s="40"/>
      <c r="B460" s="20" t="s">
        <v>423</v>
      </c>
      <c r="C460" s="13"/>
      <c r="D460" s="39">
        <v>0.23499999999999999</v>
      </c>
      <c r="E460" s="9"/>
      <c r="F460" s="20"/>
      <c r="G460" s="42"/>
      <c r="H460" s="39"/>
      <c r="I460" s="9"/>
      <c r="J460" s="11"/>
      <c r="K460" s="20"/>
    </row>
    <row r="461" spans="1:11" x14ac:dyDescent="0.25">
      <c r="A461" s="40">
        <v>41395</v>
      </c>
      <c r="B461" s="20" t="s">
        <v>424</v>
      </c>
      <c r="C461" s="13">
        <v>1.25</v>
      </c>
      <c r="D461" s="39">
        <v>1.2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41426</v>
      </c>
      <c r="B462" s="20" t="s">
        <v>425</v>
      </c>
      <c r="C462" s="13">
        <v>1.25</v>
      </c>
      <c r="D462" s="39">
        <v>0.59</v>
      </c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41456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41487</v>
      </c>
      <c r="B464" s="20" t="s">
        <v>362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>
        <v>1</v>
      </c>
      <c r="I464" s="9"/>
      <c r="J464" s="11"/>
      <c r="K464" s="49">
        <v>41494</v>
      </c>
    </row>
    <row r="465" spans="1:11" x14ac:dyDescent="0.25">
      <c r="A465" s="40"/>
      <c r="B465" s="20" t="s">
        <v>369</v>
      </c>
      <c r="C465" s="13"/>
      <c r="D465" s="39">
        <v>0.246</v>
      </c>
      <c r="E465" s="9"/>
      <c r="F465" s="20"/>
      <c r="G465" s="42"/>
      <c r="H465" s="39"/>
      <c r="I465" s="9"/>
      <c r="J465" s="11"/>
      <c r="K465" s="49"/>
    </row>
    <row r="466" spans="1:11" x14ac:dyDescent="0.25">
      <c r="A466" s="40">
        <v>41518</v>
      </c>
      <c r="B466" s="20" t="s">
        <v>362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41403</v>
      </c>
    </row>
    <row r="467" spans="1:11" x14ac:dyDescent="0.25">
      <c r="A467" s="40"/>
      <c r="B467" s="20" t="s">
        <v>430</v>
      </c>
      <c r="C467" s="13"/>
      <c r="D467" s="39">
        <v>1.5</v>
      </c>
      <c r="E467" s="9"/>
      <c r="F467" s="20"/>
      <c r="G467" s="42"/>
      <c r="H467" s="39"/>
      <c r="I467" s="9"/>
      <c r="J467" s="11"/>
      <c r="K467" s="20" t="s">
        <v>435</v>
      </c>
    </row>
    <row r="468" spans="1:11" x14ac:dyDescent="0.25">
      <c r="A468" s="40"/>
      <c r="B468" s="20" t="s">
        <v>432</v>
      </c>
      <c r="C468" s="13"/>
      <c r="D468" s="39">
        <v>0.61</v>
      </c>
      <c r="E468" s="9"/>
      <c r="F468" s="20"/>
      <c r="G468" s="42"/>
      <c r="H468" s="39"/>
      <c r="I468" s="9"/>
      <c r="J468" s="11"/>
      <c r="K468" s="20"/>
    </row>
    <row r="469" spans="1:11" x14ac:dyDescent="0.25">
      <c r="A469" s="40">
        <v>41548</v>
      </c>
      <c r="B469" s="20" t="s">
        <v>431</v>
      </c>
      <c r="C469" s="13">
        <v>1.25</v>
      </c>
      <c r="D469" s="39">
        <v>0.11700000000000001</v>
      </c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41579</v>
      </c>
      <c r="B470" s="20" t="s">
        <v>379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/>
      <c r="B471" s="20" t="s">
        <v>433</v>
      </c>
      <c r="C471" s="13"/>
      <c r="D471" s="39">
        <v>1.54</v>
      </c>
      <c r="E471" s="9"/>
      <c r="F471" s="20"/>
      <c r="G471" s="42"/>
      <c r="H471" s="39"/>
      <c r="I471" s="9"/>
      <c r="J471" s="11"/>
      <c r="K471" s="20"/>
    </row>
    <row r="472" spans="1:11" x14ac:dyDescent="0.25">
      <c r="A472" s="40">
        <v>41609</v>
      </c>
      <c r="B472" s="20" t="s">
        <v>415</v>
      </c>
      <c r="C472" s="13">
        <v>1.25</v>
      </c>
      <c r="D472" s="39">
        <v>1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49">
        <v>41559</v>
      </c>
    </row>
    <row r="473" spans="1:11" x14ac:dyDescent="0.25">
      <c r="A473" s="40"/>
      <c r="B473" s="20" t="s">
        <v>362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>
        <v>1</v>
      </c>
      <c r="I473" s="9"/>
      <c r="J473" s="11"/>
      <c r="K473" s="20" t="s">
        <v>436</v>
      </c>
    </row>
    <row r="474" spans="1:11" x14ac:dyDescent="0.25">
      <c r="A474" s="40"/>
      <c r="B474" s="20" t="s">
        <v>434</v>
      </c>
      <c r="C474" s="13"/>
      <c r="D474" s="39">
        <v>3.3000000000000002E-2</v>
      </c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8" t="s">
        <v>437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41640</v>
      </c>
      <c r="B476" s="20" t="s">
        <v>179</v>
      </c>
      <c r="C476" s="13">
        <v>1.25</v>
      </c>
      <c r="D476" s="39">
        <v>0.55000000000000004</v>
      </c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41671</v>
      </c>
      <c r="B477" s="20" t="s">
        <v>362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41975</v>
      </c>
    </row>
    <row r="478" spans="1:11" x14ac:dyDescent="0.25">
      <c r="A478" s="40"/>
      <c r="B478" s="20" t="s">
        <v>438</v>
      </c>
      <c r="C478" s="13"/>
      <c r="D478" s="39">
        <v>0.215</v>
      </c>
      <c r="E478" s="9"/>
      <c r="F478" s="20"/>
      <c r="G478" s="42"/>
      <c r="H478" s="39"/>
      <c r="I478" s="9"/>
      <c r="J478" s="11"/>
      <c r="K478" s="20"/>
    </row>
    <row r="479" spans="1:11" x14ac:dyDescent="0.25">
      <c r="A479" s="40">
        <v>41699</v>
      </c>
      <c r="B479" s="20" t="s">
        <v>362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20" t="s">
        <v>443</v>
      </c>
    </row>
    <row r="480" spans="1:11" x14ac:dyDescent="0.25">
      <c r="A480" s="40"/>
      <c r="B480" s="20" t="s">
        <v>439</v>
      </c>
      <c r="C480" s="13"/>
      <c r="D480" s="39">
        <v>0.52700000000000002</v>
      </c>
      <c r="E480" s="9"/>
      <c r="F480" s="20"/>
      <c r="G480" s="42"/>
      <c r="H480" s="39"/>
      <c r="I480" s="9"/>
      <c r="J480" s="11"/>
      <c r="K480" s="20"/>
    </row>
    <row r="481" spans="1:11" x14ac:dyDescent="0.25">
      <c r="A481" s="40">
        <v>41730</v>
      </c>
      <c r="B481" s="20" t="s">
        <v>440</v>
      </c>
      <c r="C481" s="13">
        <v>1.25</v>
      </c>
      <c r="D481" s="39">
        <v>0.22500000000000001</v>
      </c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41760</v>
      </c>
      <c r="B482" s="20" t="s">
        <v>364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444</v>
      </c>
    </row>
    <row r="483" spans="1:11" x14ac:dyDescent="0.25">
      <c r="A483" s="40"/>
      <c r="B483" s="20" t="s">
        <v>441</v>
      </c>
      <c r="C483" s="13"/>
      <c r="D483" s="39">
        <v>0.16900000000000001</v>
      </c>
      <c r="E483" s="9"/>
      <c r="F483" s="20"/>
      <c r="G483" s="42"/>
      <c r="H483" s="39"/>
      <c r="I483" s="9"/>
      <c r="J483" s="11"/>
      <c r="K483" s="20"/>
    </row>
    <row r="484" spans="1:11" x14ac:dyDescent="0.25">
      <c r="A484" s="40">
        <v>41791</v>
      </c>
      <c r="B484" s="20" t="s">
        <v>442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4</v>
      </c>
      <c r="I484" s="9"/>
      <c r="J484" s="11"/>
      <c r="K484" s="20" t="s">
        <v>445</v>
      </c>
    </row>
    <row r="485" spans="1:11" x14ac:dyDescent="0.25">
      <c r="A485" s="40"/>
      <c r="B485" s="20" t="s">
        <v>362</v>
      </c>
      <c r="C485" s="13"/>
      <c r="D485" s="39"/>
      <c r="E485" s="9"/>
      <c r="F485" s="20"/>
      <c r="G485" s="42"/>
      <c r="H485" s="39"/>
      <c r="I485" s="9"/>
      <c r="J485" s="11"/>
      <c r="K485" s="20" t="s">
        <v>451</v>
      </c>
    </row>
    <row r="486" spans="1:11" x14ac:dyDescent="0.25">
      <c r="A486" s="40"/>
      <c r="B486" s="20" t="s">
        <v>446</v>
      </c>
      <c r="C486" s="13"/>
      <c r="D486" s="39">
        <v>0.14799999999999999</v>
      </c>
      <c r="E486" s="9"/>
      <c r="F486" s="20"/>
      <c r="G486" s="42"/>
      <c r="H486" s="39"/>
      <c r="I486" s="9"/>
      <c r="J486" s="11"/>
      <c r="K486" s="20"/>
    </row>
    <row r="487" spans="1:11" x14ac:dyDescent="0.25">
      <c r="A487" s="40">
        <v>41821</v>
      </c>
      <c r="B487" s="20" t="s">
        <v>362</v>
      </c>
      <c r="C487" s="13">
        <v>1.25</v>
      </c>
      <c r="D487" s="39"/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452</v>
      </c>
    </row>
    <row r="488" spans="1:11" x14ac:dyDescent="0.25">
      <c r="A488" s="40"/>
      <c r="B488" s="20" t="s">
        <v>362</v>
      </c>
      <c r="C488" s="13"/>
      <c r="D488" s="39"/>
      <c r="E488" s="9"/>
      <c r="F488" s="20"/>
      <c r="G488" s="42"/>
      <c r="H488" s="39"/>
      <c r="I488" s="9"/>
      <c r="J488" s="11"/>
      <c r="K488" s="49">
        <v>41858</v>
      </c>
    </row>
    <row r="489" spans="1:11" x14ac:dyDescent="0.25">
      <c r="A489" s="40"/>
      <c r="B489" s="20" t="s">
        <v>77</v>
      </c>
      <c r="C489" s="13"/>
      <c r="D489" s="39">
        <v>0.58499999999999996</v>
      </c>
      <c r="E489" s="9"/>
      <c r="F489" s="20"/>
      <c r="G489" s="42"/>
      <c r="H489" s="39"/>
      <c r="I489" s="9"/>
      <c r="J489" s="11"/>
      <c r="K489" s="20"/>
    </row>
    <row r="490" spans="1:11" x14ac:dyDescent="0.25">
      <c r="A490" s="40">
        <v>41852</v>
      </c>
      <c r="B490" s="20" t="s">
        <v>364</v>
      </c>
      <c r="C490" s="13">
        <v>1.25</v>
      </c>
      <c r="D490" s="39">
        <v>3</v>
      </c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 t="s">
        <v>453</v>
      </c>
    </row>
    <row r="491" spans="1:11" x14ac:dyDescent="0.25">
      <c r="A491" s="40"/>
      <c r="B491" s="20" t="s">
        <v>365</v>
      </c>
      <c r="C491" s="13"/>
      <c r="D491" s="39">
        <v>0.64800000000000002</v>
      </c>
      <c r="E491" s="9"/>
      <c r="F491" s="20"/>
      <c r="G491" s="42"/>
      <c r="H491" s="39"/>
      <c r="I491" s="9"/>
      <c r="J491" s="11"/>
      <c r="K491" s="20"/>
    </row>
    <row r="492" spans="1:11" x14ac:dyDescent="0.25">
      <c r="A492" s="40">
        <v>41883</v>
      </c>
      <c r="B492" s="20" t="s">
        <v>362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454</v>
      </c>
    </row>
    <row r="493" spans="1:11" x14ac:dyDescent="0.25">
      <c r="A493" s="40"/>
      <c r="B493" s="20" t="s">
        <v>367</v>
      </c>
      <c r="C493" s="13"/>
      <c r="D493" s="39"/>
      <c r="E493" s="9"/>
      <c r="F493" s="20"/>
      <c r="G493" s="42"/>
      <c r="H493" s="39"/>
      <c r="I493" s="9"/>
      <c r="J493" s="11"/>
      <c r="K493" s="20" t="s">
        <v>455</v>
      </c>
    </row>
    <row r="494" spans="1:11" x14ac:dyDescent="0.25">
      <c r="A494" s="40"/>
      <c r="B494" s="20" t="s">
        <v>449</v>
      </c>
      <c r="C494" s="13"/>
      <c r="D494" s="39">
        <v>0.06</v>
      </c>
      <c r="E494" s="9"/>
      <c r="F494" s="20"/>
      <c r="G494" s="42"/>
      <c r="H494" s="39"/>
      <c r="I494" s="9"/>
      <c r="J494" s="11"/>
      <c r="K494" s="20"/>
    </row>
    <row r="495" spans="1:11" x14ac:dyDescent="0.25">
      <c r="A495" s="40">
        <v>41913</v>
      </c>
      <c r="B495" s="20" t="s">
        <v>450</v>
      </c>
      <c r="C495" s="13">
        <v>1.25</v>
      </c>
      <c r="D495" s="39">
        <v>0.129</v>
      </c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41944</v>
      </c>
      <c r="B496" s="20" t="s">
        <v>379</v>
      </c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456</v>
      </c>
    </row>
    <row r="497" spans="1:11" x14ac:dyDescent="0.25">
      <c r="A497" s="40"/>
      <c r="B497" s="20" t="s">
        <v>367</v>
      </c>
      <c r="C497" s="13"/>
      <c r="D497" s="39"/>
      <c r="E497" s="9"/>
      <c r="F497" s="20"/>
      <c r="G497" s="42"/>
      <c r="H497" s="39"/>
      <c r="I497" s="9"/>
      <c r="J497" s="11"/>
      <c r="K497" s="20" t="s">
        <v>457</v>
      </c>
    </row>
    <row r="498" spans="1:11" x14ac:dyDescent="0.25">
      <c r="A498" s="40"/>
      <c r="B498" s="20" t="s">
        <v>447</v>
      </c>
      <c r="C498" s="13"/>
      <c r="D498" s="39">
        <v>8.6999999999999994E-2</v>
      </c>
      <c r="E498" s="9"/>
      <c r="F498" s="20"/>
      <c r="G498" s="42"/>
      <c r="H498" s="39"/>
      <c r="I498" s="9"/>
      <c r="J498" s="11"/>
      <c r="K498" s="20"/>
    </row>
    <row r="499" spans="1:11" x14ac:dyDescent="0.25">
      <c r="A499" s="40">
        <v>41974</v>
      </c>
      <c r="B499" s="20" t="s">
        <v>448</v>
      </c>
      <c r="C499" s="13">
        <v>1.25</v>
      </c>
      <c r="D499" s="39">
        <v>0.57299999999999995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458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42005</v>
      </c>
      <c r="B501" s="20" t="s">
        <v>379</v>
      </c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 t="s">
        <v>460</v>
      </c>
    </row>
    <row r="502" spans="1:11" x14ac:dyDescent="0.25">
      <c r="A502" s="40"/>
      <c r="B502" s="20" t="s">
        <v>415</v>
      </c>
      <c r="C502" s="13"/>
      <c r="D502" s="39">
        <v>1</v>
      </c>
      <c r="E502" s="9"/>
      <c r="F502" s="20"/>
      <c r="G502" s="42"/>
      <c r="H502" s="39"/>
      <c r="I502" s="9"/>
      <c r="J502" s="11"/>
      <c r="K502" s="20" t="s">
        <v>461</v>
      </c>
    </row>
    <row r="503" spans="1:11" x14ac:dyDescent="0.25">
      <c r="A503" s="40"/>
      <c r="B503" s="20" t="s">
        <v>362</v>
      </c>
      <c r="C503" s="13"/>
      <c r="D503" s="39"/>
      <c r="E503" s="9"/>
      <c r="F503" s="20"/>
      <c r="G503" s="42"/>
      <c r="H503" s="39">
        <v>1</v>
      </c>
      <c r="I503" s="9"/>
      <c r="J503" s="11"/>
      <c r="K503" s="20" t="s">
        <v>462</v>
      </c>
    </row>
    <row r="504" spans="1:11" x14ac:dyDescent="0.25">
      <c r="A504" s="40"/>
      <c r="B504" s="20" t="s">
        <v>459</v>
      </c>
      <c r="C504" s="13"/>
      <c r="D504" s="39">
        <v>0.60399999999999998</v>
      </c>
      <c r="E504" s="9"/>
      <c r="F504" s="20"/>
      <c r="G504" s="42"/>
      <c r="H504" s="39"/>
      <c r="I504" s="9"/>
      <c r="J504" s="11"/>
      <c r="K504" s="20"/>
    </row>
    <row r="505" spans="1:11" x14ac:dyDescent="0.25">
      <c r="A505" s="40">
        <v>42036</v>
      </c>
      <c r="B505" s="20" t="s">
        <v>319</v>
      </c>
      <c r="C505" s="13">
        <v>1.25</v>
      </c>
      <c r="D505" s="39">
        <v>1.1120000000000001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42064</v>
      </c>
      <c r="B506" s="20" t="s">
        <v>405</v>
      </c>
      <c r="C506" s="13">
        <v>1.25</v>
      </c>
      <c r="D506" s="39">
        <v>7.0999999999999994E-2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42095</v>
      </c>
      <c r="B507" s="20" t="s">
        <v>467</v>
      </c>
      <c r="C507" s="13">
        <v>1.25</v>
      </c>
      <c r="D507" s="39">
        <v>3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 t="s">
        <v>469</v>
      </c>
    </row>
    <row r="508" spans="1:11" x14ac:dyDescent="0.25">
      <c r="A508" s="40"/>
      <c r="B508" s="20" t="s">
        <v>563</v>
      </c>
      <c r="C508" s="13"/>
      <c r="D508" s="39">
        <v>0.17899999999999999</v>
      </c>
      <c r="E508" s="9"/>
      <c r="F508" s="20"/>
      <c r="G508" s="42"/>
      <c r="H508" s="39"/>
      <c r="I508" s="9"/>
      <c r="J508" s="11"/>
      <c r="K508" s="20"/>
    </row>
    <row r="509" spans="1:11" x14ac:dyDescent="0.25">
      <c r="A509" s="40">
        <v>42125</v>
      </c>
      <c r="B509" s="20" t="s">
        <v>362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20" t="s">
        <v>470</v>
      </c>
    </row>
    <row r="510" spans="1:11" x14ac:dyDescent="0.25">
      <c r="A510" s="40"/>
      <c r="B510" s="20" t="s">
        <v>190</v>
      </c>
      <c r="C510" s="13"/>
      <c r="D510" s="39">
        <v>1.7000000000000001E-2</v>
      </c>
      <c r="E510" s="9"/>
      <c r="F510" s="20"/>
      <c r="G510" s="42"/>
      <c r="H510" s="39"/>
      <c r="I510" s="9"/>
      <c r="J510" s="11"/>
      <c r="K510" s="20"/>
    </row>
    <row r="511" spans="1:11" x14ac:dyDescent="0.25">
      <c r="A511" s="40">
        <v>42156</v>
      </c>
      <c r="B511" s="20" t="s">
        <v>468</v>
      </c>
      <c r="C511" s="13">
        <v>1.25</v>
      </c>
      <c r="D511" s="39">
        <v>0.56899999999999995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42186</v>
      </c>
      <c r="B512" s="20" t="s">
        <v>463</v>
      </c>
      <c r="C512" s="13">
        <v>1.25</v>
      </c>
      <c r="D512" s="39">
        <v>7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 t="s">
        <v>471</v>
      </c>
    </row>
    <row r="513" spans="1:11" x14ac:dyDescent="0.25">
      <c r="A513" s="40"/>
      <c r="B513" s="20" t="s">
        <v>464</v>
      </c>
      <c r="C513" s="13"/>
      <c r="D513" s="39">
        <v>0.53300000000000003</v>
      </c>
      <c r="E513" s="9"/>
      <c r="F513" s="20"/>
      <c r="G513" s="42"/>
      <c r="H513" s="39"/>
      <c r="I513" s="9"/>
      <c r="J513" s="11"/>
      <c r="K513" s="20"/>
    </row>
    <row r="514" spans="1:11" x14ac:dyDescent="0.25">
      <c r="A514" s="40">
        <v>42217</v>
      </c>
      <c r="B514" s="20" t="s">
        <v>362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20" t="s">
        <v>472</v>
      </c>
    </row>
    <row r="515" spans="1:11" x14ac:dyDescent="0.25">
      <c r="A515" s="40"/>
      <c r="B515" s="20" t="s">
        <v>179</v>
      </c>
      <c r="C515" s="13"/>
      <c r="D515" s="39">
        <v>0.55000000000000004</v>
      </c>
      <c r="E515" s="9"/>
      <c r="F515" s="20"/>
      <c r="G515" s="42"/>
      <c r="H515" s="39"/>
      <c r="I515" s="9"/>
      <c r="J515" s="11"/>
      <c r="K515" s="20"/>
    </row>
    <row r="516" spans="1:11" x14ac:dyDescent="0.25">
      <c r="A516" s="40">
        <v>42248</v>
      </c>
      <c r="B516" s="20" t="s">
        <v>379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20" t="s">
        <v>473</v>
      </c>
    </row>
    <row r="517" spans="1:11" x14ac:dyDescent="0.25">
      <c r="A517" s="40"/>
      <c r="B517" s="20" t="s">
        <v>465</v>
      </c>
      <c r="C517" s="13"/>
      <c r="D517" s="39">
        <v>3</v>
      </c>
      <c r="E517" s="9"/>
      <c r="F517" s="20"/>
      <c r="G517" s="42"/>
      <c r="H517" s="39"/>
      <c r="I517" s="9"/>
      <c r="J517" s="11"/>
      <c r="K517" s="20" t="s">
        <v>473</v>
      </c>
    </row>
    <row r="518" spans="1:11" x14ac:dyDescent="0.25">
      <c r="A518" s="40"/>
      <c r="B518" s="20" t="s">
        <v>362</v>
      </c>
      <c r="C518" s="13"/>
      <c r="D518" s="39"/>
      <c r="E518" s="9"/>
      <c r="F518" s="20"/>
      <c r="G518" s="42"/>
      <c r="H518" s="39">
        <v>1</v>
      </c>
      <c r="I518" s="9"/>
      <c r="J518" s="11"/>
      <c r="K518" s="20" t="s">
        <v>475</v>
      </c>
    </row>
    <row r="519" spans="1:11" x14ac:dyDescent="0.25">
      <c r="A519" s="40"/>
      <c r="B519" s="20" t="s">
        <v>466</v>
      </c>
      <c r="C519" s="13"/>
      <c r="D519" s="39">
        <v>1.069</v>
      </c>
      <c r="E519" s="9"/>
      <c r="F519" s="20"/>
      <c r="G519" s="42"/>
      <c r="H519" s="39"/>
      <c r="I519" s="9"/>
      <c r="J519" s="11"/>
      <c r="K519" s="20"/>
    </row>
    <row r="520" spans="1:11" x14ac:dyDescent="0.25">
      <c r="A520" s="40">
        <v>42278</v>
      </c>
      <c r="B520" s="20" t="s">
        <v>362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20" t="s">
        <v>478</v>
      </c>
    </row>
    <row r="521" spans="1:11" x14ac:dyDescent="0.25">
      <c r="A521" s="40"/>
      <c r="B521" s="20" t="s">
        <v>179</v>
      </c>
      <c r="C521" s="13"/>
      <c r="D521" s="39">
        <v>0.55000000000000004</v>
      </c>
      <c r="E521" s="9"/>
      <c r="F521" s="20"/>
      <c r="G521" s="42"/>
      <c r="H521" s="39"/>
      <c r="I521" s="9"/>
      <c r="J521" s="11"/>
      <c r="K521" s="20"/>
    </row>
    <row r="522" spans="1:11" x14ac:dyDescent="0.25">
      <c r="A522" s="40">
        <v>42309</v>
      </c>
      <c r="B522" s="20" t="s">
        <v>362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54">
        <v>42046</v>
      </c>
    </row>
    <row r="523" spans="1:11" x14ac:dyDescent="0.25">
      <c r="A523" s="40"/>
      <c r="B523" s="20" t="s">
        <v>362</v>
      </c>
      <c r="C523" s="13"/>
      <c r="D523" s="39"/>
      <c r="E523" s="9"/>
      <c r="F523" s="20"/>
      <c r="G523" s="42"/>
      <c r="H523" s="39">
        <v>1</v>
      </c>
      <c r="I523" s="9"/>
      <c r="J523" s="11"/>
      <c r="K523" s="49">
        <v>42349</v>
      </c>
    </row>
    <row r="524" spans="1:11" x14ac:dyDescent="0.25">
      <c r="A524" s="40"/>
      <c r="B524" s="20" t="s">
        <v>104</v>
      </c>
      <c r="C524" s="13"/>
      <c r="D524" s="39"/>
      <c r="E524" s="9"/>
      <c r="F524" s="20"/>
      <c r="G524" s="42"/>
      <c r="H524" s="39"/>
      <c r="I524" s="9"/>
      <c r="J524" s="11"/>
      <c r="K524" s="54" t="s">
        <v>476</v>
      </c>
    </row>
    <row r="525" spans="1:11" x14ac:dyDescent="0.25">
      <c r="A525" s="40"/>
      <c r="B525" s="20" t="s">
        <v>367</v>
      </c>
      <c r="C525" s="13"/>
      <c r="D525" s="39"/>
      <c r="E525" s="9"/>
      <c r="F525" s="20"/>
      <c r="G525" s="42"/>
      <c r="H525" s="39">
        <v>2</v>
      </c>
      <c r="I525" s="9"/>
      <c r="J525" s="11"/>
      <c r="K525" s="20" t="s">
        <v>477</v>
      </c>
    </row>
    <row r="526" spans="1:11" x14ac:dyDescent="0.25">
      <c r="A526" s="40"/>
      <c r="B526" s="20" t="s">
        <v>362</v>
      </c>
      <c r="C526" s="13"/>
      <c r="D526" s="39"/>
      <c r="E526" s="9"/>
      <c r="F526" s="20"/>
      <c r="G526" s="42"/>
      <c r="H526" s="39">
        <v>1</v>
      </c>
      <c r="I526" s="9"/>
      <c r="J526" s="11"/>
      <c r="K526" s="20"/>
    </row>
    <row r="527" spans="1:11" x14ac:dyDescent="0.25">
      <c r="A527" s="40"/>
      <c r="B527" s="20" t="s">
        <v>218</v>
      </c>
      <c r="C527" s="13"/>
      <c r="D527" s="39">
        <v>0.66900000000000004</v>
      </c>
      <c r="E527" s="9"/>
      <c r="F527" s="20"/>
      <c r="G527" s="42"/>
      <c r="H527" s="39"/>
      <c r="I527" s="9"/>
      <c r="J527" s="11"/>
      <c r="K527" s="20"/>
    </row>
    <row r="528" spans="1:11" x14ac:dyDescent="0.25">
      <c r="A528" s="40">
        <v>42339</v>
      </c>
      <c r="B528" s="20" t="s">
        <v>479</v>
      </c>
      <c r="C528" s="13">
        <v>1.25</v>
      </c>
      <c r="D528" s="39">
        <v>0.61199999999999999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474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42370</v>
      </c>
      <c r="B530" s="20" t="s">
        <v>379</v>
      </c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 t="s">
        <v>486</v>
      </c>
    </row>
    <row r="531" spans="1:11" x14ac:dyDescent="0.25">
      <c r="A531" s="40"/>
      <c r="B531" s="20" t="s">
        <v>480</v>
      </c>
      <c r="C531" s="13"/>
      <c r="D531" s="39">
        <v>1.5620000000000001</v>
      </c>
      <c r="E531" s="9"/>
      <c r="F531" s="20"/>
      <c r="G531" s="42"/>
      <c r="H531" s="39"/>
      <c r="I531" s="9"/>
      <c r="J531" s="11"/>
      <c r="K531" s="20"/>
    </row>
    <row r="532" spans="1:11" x14ac:dyDescent="0.25">
      <c r="A532" s="40">
        <v>42401</v>
      </c>
      <c r="B532" s="20" t="s">
        <v>409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3</v>
      </c>
      <c r="I532" s="9"/>
      <c r="J532" s="11"/>
      <c r="K532" s="20" t="s">
        <v>487</v>
      </c>
    </row>
    <row r="533" spans="1:11" x14ac:dyDescent="0.25">
      <c r="A533" s="40"/>
      <c r="B533" s="20" t="s">
        <v>283</v>
      </c>
      <c r="C533" s="13"/>
      <c r="D533" s="39">
        <v>0.10199999999999999</v>
      </c>
      <c r="E533" s="9"/>
      <c r="F533" s="20"/>
      <c r="G533" s="42"/>
      <c r="H533" s="39"/>
      <c r="I533" s="9"/>
      <c r="J533" s="11"/>
      <c r="K533" s="20"/>
    </row>
    <row r="534" spans="1:11" x14ac:dyDescent="0.25">
      <c r="A534" s="40">
        <v>42430</v>
      </c>
      <c r="B534" s="20" t="s">
        <v>481</v>
      </c>
      <c r="C534" s="13">
        <v>1.25</v>
      </c>
      <c r="D534" s="39">
        <v>2.9000000000000001E-2</v>
      </c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42461</v>
      </c>
      <c r="B535" s="20" t="s">
        <v>482</v>
      </c>
      <c r="C535" s="13">
        <v>1.25</v>
      </c>
      <c r="D535" s="39">
        <v>0.61899999999999999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42491</v>
      </c>
      <c r="B536" s="20" t="s">
        <v>362</v>
      </c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1</v>
      </c>
      <c r="I536" s="9"/>
      <c r="J536" s="11"/>
      <c r="K536" s="20" t="s">
        <v>488</v>
      </c>
    </row>
    <row r="537" spans="1:11" x14ac:dyDescent="0.25">
      <c r="A537" s="40"/>
      <c r="B537" s="20" t="s">
        <v>432</v>
      </c>
      <c r="C537" s="13"/>
      <c r="D537" s="39">
        <v>0.61</v>
      </c>
      <c r="E537" s="9"/>
      <c r="F537" s="20"/>
      <c r="G537" s="42"/>
      <c r="H537" s="39"/>
      <c r="I537" s="9"/>
      <c r="J537" s="11"/>
      <c r="K537" s="20"/>
    </row>
    <row r="538" spans="1:11" x14ac:dyDescent="0.25">
      <c r="A538" s="40">
        <v>42522</v>
      </c>
      <c r="B538" s="20" t="s">
        <v>61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4</v>
      </c>
      <c r="I538" s="9"/>
      <c r="J538" s="11"/>
      <c r="K538" s="20" t="s">
        <v>489</v>
      </c>
    </row>
    <row r="539" spans="1:11" x14ac:dyDescent="0.25">
      <c r="A539" s="40"/>
      <c r="B539" s="20" t="s">
        <v>483</v>
      </c>
      <c r="C539" s="13"/>
      <c r="D539" s="39">
        <v>1.0229999999999999</v>
      </c>
      <c r="E539" s="9"/>
      <c r="F539" s="20"/>
      <c r="G539" s="42"/>
      <c r="H539" s="39"/>
      <c r="I539" s="9"/>
      <c r="J539" s="11"/>
      <c r="K539" s="20"/>
    </row>
    <row r="540" spans="1:11" x14ac:dyDescent="0.25">
      <c r="A540" s="40">
        <v>42552</v>
      </c>
      <c r="B540" s="20" t="s">
        <v>484</v>
      </c>
      <c r="C540" s="13">
        <v>1.25</v>
      </c>
      <c r="D540" s="39">
        <v>1.5269999999999999</v>
      </c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42583</v>
      </c>
      <c r="B541" s="20" t="s">
        <v>362</v>
      </c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>
        <v>1</v>
      </c>
      <c r="I541" s="9"/>
      <c r="J541" s="11"/>
      <c r="K541" s="49">
        <v>42651</v>
      </c>
    </row>
    <row r="542" spans="1:11" x14ac:dyDescent="0.25">
      <c r="A542" s="40"/>
      <c r="B542" s="20" t="s">
        <v>362</v>
      </c>
      <c r="C542" s="13"/>
      <c r="D542" s="39"/>
      <c r="E542" s="9"/>
      <c r="F542" s="20"/>
      <c r="G542" s="42"/>
      <c r="H542" s="39">
        <v>1</v>
      </c>
      <c r="I542" s="9"/>
      <c r="J542" s="11"/>
      <c r="K542" s="20" t="s">
        <v>490</v>
      </c>
    </row>
    <row r="543" spans="1:11" x14ac:dyDescent="0.25">
      <c r="A543" s="40"/>
      <c r="B543" s="20" t="s">
        <v>485</v>
      </c>
      <c r="C543" s="13"/>
      <c r="D543" s="39">
        <v>6.9000000000000006E-2</v>
      </c>
      <c r="E543" s="9"/>
      <c r="F543" s="20"/>
      <c r="G543" s="42"/>
      <c r="H543" s="39"/>
      <c r="I543" s="9"/>
      <c r="J543" s="11"/>
      <c r="K543" s="20"/>
    </row>
    <row r="544" spans="1:11" x14ac:dyDescent="0.25">
      <c r="A544" s="40">
        <v>42614</v>
      </c>
      <c r="B544" s="20" t="s">
        <v>409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3</v>
      </c>
      <c r="I544" s="9"/>
      <c r="J544" s="11"/>
      <c r="K544" s="20" t="s">
        <v>491</v>
      </c>
    </row>
    <row r="545" spans="1:11" x14ac:dyDescent="0.25">
      <c r="A545" s="40"/>
      <c r="B545" s="20" t="s">
        <v>409</v>
      </c>
      <c r="C545" s="13"/>
      <c r="D545" s="39"/>
      <c r="E545" s="9"/>
      <c r="F545" s="20"/>
      <c r="G545" s="42"/>
      <c r="H545" s="39">
        <v>3</v>
      </c>
      <c r="I545" s="9"/>
      <c r="J545" s="11"/>
      <c r="K545" s="20" t="s">
        <v>496</v>
      </c>
    </row>
    <row r="546" spans="1:11" x14ac:dyDescent="0.25">
      <c r="A546" s="40"/>
      <c r="B546" s="20" t="s">
        <v>493</v>
      </c>
      <c r="C546" s="13"/>
      <c r="D546" s="39">
        <v>0.435</v>
      </c>
      <c r="E546" s="9"/>
      <c r="F546" s="20"/>
      <c r="G546" s="42"/>
      <c r="H546" s="39"/>
      <c r="I546" s="9"/>
      <c r="J546" s="11"/>
      <c r="K546" s="20"/>
    </row>
    <row r="547" spans="1:11" x14ac:dyDescent="0.25">
      <c r="A547" s="40">
        <v>42644</v>
      </c>
      <c r="B547" s="20" t="s">
        <v>362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1</v>
      </c>
      <c r="I547" s="9"/>
      <c r="J547" s="11"/>
      <c r="K547" s="49">
        <v>42411</v>
      </c>
    </row>
    <row r="548" spans="1:11" x14ac:dyDescent="0.25">
      <c r="A548" s="40"/>
      <c r="B548" s="20" t="s">
        <v>362</v>
      </c>
      <c r="C548" s="13"/>
      <c r="D548" s="39"/>
      <c r="E548" s="9"/>
      <c r="F548" s="20"/>
      <c r="G548" s="42"/>
      <c r="H548" s="39">
        <v>1</v>
      </c>
      <c r="I548" s="9"/>
      <c r="J548" s="11"/>
      <c r="K548" s="20" t="s">
        <v>497</v>
      </c>
    </row>
    <row r="549" spans="1:11" x14ac:dyDescent="0.25">
      <c r="A549" s="40"/>
      <c r="B549" s="20" t="s">
        <v>362</v>
      </c>
      <c r="C549" s="13"/>
      <c r="D549" s="39"/>
      <c r="E549" s="9"/>
      <c r="F549" s="20"/>
      <c r="G549" s="42"/>
      <c r="H549" s="39">
        <v>1</v>
      </c>
      <c r="I549" s="9"/>
      <c r="J549" s="11"/>
      <c r="K549" s="20"/>
    </row>
    <row r="550" spans="1:11" x14ac:dyDescent="0.25">
      <c r="A550" s="40"/>
      <c r="B550" s="20" t="s">
        <v>107</v>
      </c>
      <c r="C550" s="13"/>
      <c r="D550" s="39">
        <v>4.0000000000000001E-3</v>
      </c>
      <c r="E550" s="9"/>
      <c r="F550" s="20"/>
      <c r="G550" s="42"/>
      <c r="H550" s="39"/>
      <c r="I550" s="9"/>
      <c r="J550" s="11"/>
      <c r="K550" s="20"/>
    </row>
    <row r="551" spans="1:11" x14ac:dyDescent="0.25">
      <c r="A551" s="40">
        <v>42675</v>
      </c>
      <c r="B551" s="20" t="s">
        <v>495</v>
      </c>
      <c r="C551" s="13">
        <v>1.25</v>
      </c>
      <c r="D551" s="39">
        <v>4.3999999999999997E-2</v>
      </c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42705</v>
      </c>
      <c r="B552" s="20" t="s">
        <v>279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 t="s">
        <v>498</v>
      </c>
    </row>
    <row r="553" spans="1:11" x14ac:dyDescent="0.25">
      <c r="A553" s="40"/>
      <c r="B553" s="20" t="s">
        <v>494</v>
      </c>
      <c r="C553" s="13"/>
      <c r="D553" s="39">
        <v>5</v>
      </c>
      <c r="E553" s="9"/>
      <c r="F553" s="20"/>
      <c r="G553" s="42"/>
      <c r="H553" s="39"/>
      <c r="I553" s="9"/>
      <c r="J553" s="11"/>
      <c r="K553" s="20" t="s">
        <v>499</v>
      </c>
    </row>
    <row r="554" spans="1:11" x14ac:dyDescent="0.25">
      <c r="A554" s="48" t="s">
        <v>492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42736</v>
      </c>
      <c r="B555" s="20" t="s">
        <v>104</v>
      </c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 t="s">
        <v>505</v>
      </c>
    </row>
    <row r="556" spans="1:11" x14ac:dyDescent="0.25">
      <c r="A556" s="40"/>
      <c r="B556" s="20" t="s">
        <v>500</v>
      </c>
      <c r="C556" s="13"/>
      <c r="D556" s="39">
        <v>4.8000000000000001E-2</v>
      </c>
      <c r="E556" s="9"/>
      <c r="F556" s="20"/>
      <c r="G556" s="42"/>
      <c r="H556" s="39"/>
      <c r="I556" s="9"/>
      <c r="J556" s="11"/>
      <c r="K556" s="20"/>
    </row>
    <row r="557" spans="1:11" x14ac:dyDescent="0.25">
      <c r="A557" s="40">
        <v>42767</v>
      </c>
      <c r="B557" s="20" t="s">
        <v>337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5</v>
      </c>
      <c r="I557" s="9"/>
      <c r="J557" s="11"/>
      <c r="K557" s="20" t="s">
        <v>504</v>
      </c>
    </row>
    <row r="558" spans="1:11" x14ac:dyDescent="0.25">
      <c r="A558" s="40"/>
      <c r="B558" s="20" t="s">
        <v>501</v>
      </c>
      <c r="C558" s="13"/>
      <c r="D558" s="39">
        <v>1.0309999999999999</v>
      </c>
      <c r="E558" s="9"/>
      <c r="F558" s="20"/>
      <c r="G558" s="42"/>
      <c r="H558" s="39"/>
      <c r="I558" s="9"/>
      <c r="J558" s="11"/>
      <c r="K558" s="20"/>
    </row>
    <row r="559" spans="1:11" x14ac:dyDescent="0.25">
      <c r="A559" s="40">
        <v>42795</v>
      </c>
      <c r="B559" s="20" t="s">
        <v>481</v>
      </c>
      <c r="C559" s="13">
        <v>1.25</v>
      </c>
      <c r="D559" s="39">
        <v>2.9000000000000001E-2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502</v>
      </c>
      <c r="C560" s="13">
        <v>1.25</v>
      </c>
      <c r="D560" s="39">
        <v>1.9E-2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42856</v>
      </c>
      <c r="B561" s="20" t="s">
        <v>465</v>
      </c>
      <c r="C561" s="13">
        <v>1.25</v>
      </c>
      <c r="D561" s="39">
        <v>3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 t="s">
        <v>503</v>
      </c>
    </row>
    <row r="562" spans="1:11" x14ac:dyDescent="0.25">
      <c r="A562" s="40">
        <v>42887</v>
      </c>
      <c r="B562" s="20"/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42917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42948</v>
      </c>
      <c r="B564" s="20" t="s">
        <v>362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49">
        <v>42743</v>
      </c>
    </row>
    <row r="565" spans="1:11" x14ac:dyDescent="0.25">
      <c r="A565" s="40"/>
      <c r="B565" s="20" t="s">
        <v>67</v>
      </c>
      <c r="C565" s="13"/>
      <c r="D565" s="39"/>
      <c r="E565" s="9"/>
      <c r="F565" s="20"/>
      <c r="G565" s="42"/>
      <c r="H565" s="39"/>
      <c r="I565" s="9"/>
      <c r="J565" s="11"/>
      <c r="K565" s="20" t="s">
        <v>509</v>
      </c>
    </row>
    <row r="566" spans="1:11" x14ac:dyDescent="0.25">
      <c r="A566" s="40"/>
      <c r="B566" s="20" t="s">
        <v>506</v>
      </c>
      <c r="C566" s="13"/>
      <c r="D566" s="39">
        <v>0.54200000000000004</v>
      </c>
      <c r="E566" s="9"/>
      <c r="F566" s="20"/>
      <c r="G566" s="42"/>
      <c r="H566" s="39"/>
      <c r="I566" s="9"/>
      <c r="J566" s="11"/>
      <c r="K566" s="20"/>
    </row>
    <row r="567" spans="1:11" x14ac:dyDescent="0.25">
      <c r="A567" s="40">
        <v>42979</v>
      </c>
      <c r="B567" s="20" t="s">
        <v>67</v>
      </c>
      <c r="C567" s="13">
        <v>1.25</v>
      </c>
      <c r="D567" s="39"/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49">
        <v>43048</v>
      </c>
    </row>
    <row r="568" spans="1:11" x14ac:dyDescent="0.25">
      <c r="A568" s="40"/>
      <c r="B568" s="20" t="s">
        <v>362</v>
      </c>
      <c r="C568" s="13"/>
      <c r="D568" s="39"/>
      <c r="E568" s="9"/>
      <c r="F568" s="20"/>
      <c r="G568" s="42"/>
      <c r="H568" s="39"/>
      <c r="I568" s="9"/>
      <c r="J568" s="11"/>
      <c r="K568" s="20" t="s">
        <v>510</v>
      </c>
    </row>
    <row r="569" spans="1:11" x14ac:dyDescent="0.25">
      <c r="A569" s="40"/>
      <c r="B569" s="20" t="s">
        <v>507</v>
      </c>
      <c r="C569" s="13"/>
      <c r="D569" s="39">
        <v>11</v>
      </c>
      <c r="E569" s="9"/>
      <c r="F569" s="20"/>
      <c r="G569" s="42"/>
      <c r="H569" s="39"/>
      <c r="I569" s="9"/>
      <c r="J569" s="11"/>
      <c r="K569" s="20" t="s">
        <v>511</v>
      </c>
    </row>
    <row r="570" spans="1:11" x14ac:dyDescent="0.25">
      <c r="A570" s="40"/>
      <c r="B570" s="20" t="s">
        <v>508</v>
      </c>
      <c r="C570" s="13"/>
      <c r="D570" s="39">
        <v>0.57099999999999995</v>
      </c>
      <c r="E570" s="9"/>
      <c r="F570" s="20"/>
      <c r="G570" s="42"/>
      <c r="H570" s="39"/>
      <c r="I570" s="9"/>
      <c r="J570" s="11"/>
      <c r="K570" s="20"/>
    </row>
    <row r="571" spans="1:11" x14ac:dyDescent="0.25">
      <c r="A571" s="40">
        <v>43009</v>
      </c>
      <c r="B571" s="20" t="s">
        <v>148</v>
      </c>
      <c r="C571" s="13">
        <v>1.25</v>
      </c>
      <c r="D571" s="39">
        <v>1.4999999999999999E-2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43040</v>
      </c>
      <c r="B572" s="20" t="s">
        <v>362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49">
        <v>42777</v>
      </c>
    </row>
    <row r="573" spans="1:11" x14ac:dyDescent="0.25">
      <c r="A573" s="40">
        <v>43070</v>
      </c>
      <c r="B573" s="20" t="s">
        <v>379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49">
        <v>43051</v>
      </c>
    </row>
    <row r="574" spans="1:11" x14ac:dyDescent="0.25">
      <c r="A574" s="48" t="s">
        <v>512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43101</v>
      </c>
      <c r="B575" s="20" t="s">
        <v>379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513</v>
      </c>
    </row>
    <row r="576" spans="1:11" x14ac:dyDescent="0.25">
      <c r="A576" s="40"/>
      <c r="B576" s="20" t="s">
        <v>379</v>
      </c>
      <c r="C576" s="13"/>
      <c r="D576" s="39"/>
      <c r="E576" s="9"/>
      <c r="F576" s="20"/>
      <c r="G576" s="42"/>
      <c r="H576" s="39"/>
      <c r="I576" s="9"/>
      <c r="J576" s="11"/>
      <c r="K576" s="49">
        <v>43436</v>
      </c>
    </row>
    <row r="577" spans="1:11" x14ac:dyDescent="0.25">
      <c r="A577" s="40">
        <v>43132</v>
      </c>
      <c r="B577" s="20"/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43160</v>
      </c>
      <c r="B578" s="20"/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43191</v>
      </c>
      <c r="B579" s="20" t="s">
        <v>465</v>
      </c>
      <c r="C579" s="13">
        <v>1.25</v>
      </c>
      <c r="D579" s="39">
        <v>3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515</v>
      </c>
    </row>
    <row r="580" spans="1:11" x14ac:dyDescent="0.25">
      <c r="A580" s="40"/>
      <c r="B580" s="20" t="s">
        <v>82</v>
      </c>
      <c r="C580" s="13"/>
      <c r="D580" s="39"/>
      <c r="E580" s="9"/>
      <c r="F580" s="20"/>
      <c r="G580" s="42"/>
      <c r="H580" s="39"/>
      <c r="I580" s="9"/>
      <c r="J580" s="11"/>
      <c r="K580" s="20" t="s">
        <v>516</v>
      </c>
    </row>
    <row r="581" spans="1:11" x14ac:dyDescent="0.25">
      <c r="A581" s="40">
        <v>43221</v>
      </c>
      <c r="B581" s="20" t="s">
        <v>367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49">
        <v>43409</v>
      </c>
    </row>
    <row r="582" spans="1:11" x14ac:dyDescent="0.25">
      <c r="A582" s="40"/>
      <c r="B582" s="20" t="s">
        <v>362</v>
      </c>
      <c r="C582" s="13"/>
      <c r="D582" s="39"/>
      <c r="E582" s="9"/>
      <c r="F582" s="20"/>
      <c r="G582" s="42"/>
      <c r="H582" s="39"/>
      <c r="I582" s="9"/>
      <c r="J582" s="11"/>
      <c r="K582" s="49">
        <v>43410</v>
      </c>
    </row>
    <row r="583" spans="1:11" x14ac:dyDescent="0.25">
      <c r="A583" s="40">
        <v>43252</v>
      </c>
      <c r="B583" s="20" t="s">
        <v>367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 t="s">
        <v>517</v>
      </c>
    </row>
    <row r="584" spans="1:11" x14ac:dyDescent="0.25">
      <c r="A584" s="40"/>
      <c r="B584" s="20" t="s">
        <v>409</v>
      </c>
      <c r="C584" s="13"/>
      <c r="D584" s="39"/>
      <c r="E584" s="9"/>
      <c r="F584" s="20"/>
      <c r="G584" s="42"/>
      <c r="H584" s="39"/>
      <c r="I584" s="9"/>
      <c r="J584" s="11"/>
      <c r="K584" s="20" t="s">
        <v>518</v>
      </c>
    </row>
    <row r="585" spans="1:11" x14ac:dyDescent="0.25">
      <c r="A585" s="40"/>
      <c r="B585" s="20" t="s">
        <v>362</v>
      </c>
      <c r="C585" s="13"/>
      <c r="D585" s="39"/>
      <c r="E585" s="9"/>
      <c r="F585" s="20"/>
      <c r="G585" s="42"/>
      <c r="H585" s="39"/>
      <c r="I585" s="9"/>
      <c r="J585" s="11"/>
      <c r="K585" s="20" t="s">
        <v>519</v>
      </c>
    </row>
    <row r="586" spans="1:11" x14ac:dyDescent="0.25">
      <c r="A586" s="40">
        <v>43282</v>
      </c>
      <c r="B586" s="20"/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43313</v>
      </c>
      <c r="B587" s="20" t="s">
        <v>82</v>
      </c>
      <c r="C587" s="13">
        <v>1.25</v>
      </c>
      <c r="D587" s="39"/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 t="s">
        <v>520</v>
      </c>
    </row>
    <row r="588" spans="1:11" x14ac:dyDescent="0.25">
      <c r="A588" s="40"/>
      <c r="B588" s="20" t="s">
        <v>409</v>
      </c>
      <c r="C588" s="13"/>
      <c r="D588" s="39"/>
      <c r="E588" s="9"/>
      <c r="F588" s="20"/>
      <c r="G588" s="42"/>
      <c r="H588" s="39"/>
      <c r="I588" s="9"/>
      <c r="J588" s="11"/>
      <c r="K588" s="20" t="s">
        <v>521</v>
      </c>
    </row>
    <row r="589" spans="1:11" x14ac:dyDescent="0.25">
      <c r="A589" s="40">
        <v>43344</v>
      </c>
      <c r="B589" s="20"/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43374</v>
      </c>
      <c r="B590" s="20"/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43405</v>
      </c>
      <c r="B591" s="20" t="s">
        <v>514</v>
      </c>
      <c r="C591" s="13">
        <v>1.25</v>
      </c>
      <c r="D591" s="39">
        <v>4</v>
      </c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 t="s">
        <v>522</v>
      </c>
    </row>
    <row r="592" spans="1:11" x14ac:dyDescent="0.25">
      <c r="A592" s="40">
        <v>43435</v>
      </c>
      <c r="B592" s="20" t="s">
        <v>379</v>
      </c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 t="s">
        <v>524</v>
      </c>
    </row>
    <row r="593" spans="1:11" x14ac:dyDescent="0.25">
      <c r="A593" s="48" t="s">
        <v>523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43466</v>
      </c>
      <c r="B594" s="20" t="s">
        <v>379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525</v>
      </c>
    </row>
    <row r="595" spans="1:11" x14ac:dyDescent="0.25">
      <c r="A595" s="40"/>
      <c r="B595" s="20" t="s">
        <v>379</v>
      </c>
      <c r="C595" s="13"/>
      <c r="D595" s="39"/>
      <c r="E595" s="9"/>
      <c r="F595" s="20"/>
      <c r="G595" s="42"/>
      <c r="H595" s="39"/>
      <c r="I595" s="9"/>
      <c r="J595" s="11"/>
      <c r="K595" s="20" t="s">
        <v>526</v>
      </c>
    </row>
    <row r="596" spans="1:11" x14ac:dyDescent="0.25">
      <c r="A596" s="40">
        <v>43497</v>
      </c>
      <c r="B596" s="20" t="s">
        <v>514</v>
      </c>
      <c r="C596" s="13">
        <v>1.25</v>
      </c>
      <c r="D596" s="39">
        <v>4</v>
      </c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527</v>
      </c>
    </row>
    <row r="597" spans="1:11" x14ac:dyDescent="0.25">
      <c r="A597" s="40">
        <v>43525</v>
      </c>
      <c r="B597" s="20"/>
      <c r="C597" s="13">
        <v>1.25</v>
      </c>
      <c r="D597" s="39"/>
      <c r="E597" s="9"/>
      <c r="F597" s="20"/>
      <c r="G597" s="42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43556</v>
      </c>
      <c r="B598" s="20" t="s">
        <v>67</v>
      </c>
      <c r="C598" s="13">
        <v>1.25</v>
      </c>
      <c r="D598" s="39"/>
      <c r="E598" s="9"/>
      <c r="F598" s="20"/>
      <c r="G598" s="42">
        <f>IF(ISBLANK(Table1[[#This Row],[EARNED]]),"",Table1[[#This Row],[EARNED]])</f>
        <v>1.25</v>
      </c>
      <c r="H598" s="39">
        <v>1</v>
      </c>
      <c r="I598" s="9"/>
      <c r="J598" s="11"/>
      <c r="K598" s="49">
        <v>43803</v>
      </c>
    </row>
    <row r="599" spans="1:11" x14ac:dyDescent="0.25">
      <c r="A599" s="40">
        <v>43586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43617</v>
      </c>
      <c r="B600" s="20"/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43647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43678</v>
      </c>
      <c r="B602" s="20" t="s">
        <v>465</v>
      </c>
      <c r="C602" s="13">
        <v>1.25</v>
      </c>
      <c r="D602" s="39">
        <v>3</v>
      </c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 t="s">
        <v>528</v>
      </c>
    </row>
    <row r="603" spans="1:11" x14ac:dyDescent="0.25">
      <c r="A603" s="40"/>
      <c r="B603" s="20" t="s">
        <v>362</v>
      </c>
      <c r="C603" s="13"/>
      <c r="D603" s="39"/>
      <c r="E603" s="9"/>
      <c r="F603" s="20"/>
      <c r="G603" s="42"/>
      <c r="H603" s="39">
        <v>1</v>
      </c>
      <c r="I603" s="9"/>
      <c r="J603" s="11"/>
      <c r="K603" s="20" t="s">
        <v>529</v>
      </c>
    </row>
    <row r="604" spans="1:11" x14ac:dyDescent="0.25">
      <c r="A604" s="40"/>
      <c r="B604" s="20" t="s">
        <v>362</v>
      </c>
      <c r="C604" s="13"/>
      <c r="D604" s="39"/>
      <c r="E604" s="9"/>
      <c r="F604" s="20"/>
      <c r="G604" s="42"/>
      <c r="H604" s="39">
        <v>1</v>
      </c>
      <c r="I604" s="9"/>
      <c r="J604" s="11"/>
      <c r="K604" s="20" t="s">
        <v>530</v>
      </c>
    </row>
    <row r="605" spans="1:11" x14ac:dyDescent="0.25">
      <c r="A605" s="40">
        <v>43709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43739</v>
      </c>
      <c r="B606" s="20"/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43770</v>
      </c>
      <c r="B607" s="20" t="s">
        <v>379</v>
      </c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 t="s">
        <v>531</v>
      </c>
    </row>
    <row r="608" spans="1:11" x14ac:dyDescent="0.25">
      <c r="A608" s="40"/>
      <c r="B608" s="20" t="s">
        <v>367</v>
      </c>
      <c r="C608" s="13"/>
      <c r="D608" s="39"/>
      <c r="E608" s="9"/>
      <c r="F608" s="20"/>
      <c r="G608" s="42"/>
      <c r="H608" s="39">
        <v>2</v>
      </c>
      <c r="I608" s="9"/>
      <c r="J608" s="11"/>
      <c r="K608" s="20" t="s">
        <v>532</v>
      </c>
    </row>
    <row r="609" spans="1:11" x14ac:dyDescent="0.25">
      <c r="A609" s="40">
        <v>43800</v>
      </c>
      <c r="B609" s="20" t="s">
        <v>362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>
        <v>1</v>
      </c>
      <c r="I609" s="9"/>
      <c r="J609" s="11"/>
      <c r="K609" s="49">
        <v>43720</v>
      </c>
    </row>
    <row r="610" spans="1:11" x14ac:dyDescent="0.25">
      <c r="A610" s="40"/>
      <c r="B610" s="20" t="s">
        <v>67</v>
      </c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>
        <v>1</v>
      </c>
      <c r="I610" s="9"/>
      <c r="J610" s="11"/>
      <c r="K610" s="20" t="s">
        <v>533</v>
      </c>
    </row>
    <row r="611" spans="1:11" x14ac:dyDescent="0.25">
      <c r="A611" s="48" t="s">
        <v>534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43831</v>
      </c>
      <c r="B612" s="20" t="s">
        <v>535</v>
      </c>
      <c r="C612" s="13">
        <v>1.25</v>
      </c>
      <c r="D612" s="39"/>
      <c r="E612" s="9"/>
      <c r="F612" s="20"/>
      <c r="G612" s="42">
        <f>IF(ISBLANK(Table1[[#This Row],[EARNED]]),"",Table1[[#This Row],[EARNED]])</f>
        <v>1.25</v>
      </c>
      <c r="H612" s="39"/>
      <c r="I612" s="9"/>
      <c r="J612" s="11"/>
      <c r="K612" s="20" t="s">
        <v>536</v>
      </c>
    </row>
    <row r="613" spans="1:11" x14ac:dyDescent="0.25">
      <c r="A613" s="40">
        <v>43862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43891</v>
      </c>
      <c r="B614" s="20"/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43922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43952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43983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44013</v>
      </c>
      <c r="B618" s="20" t="s">
        <v>379</v>
      </c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44044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44075</v>
      </c>
      <c r="B620" s="20"/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44105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44136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44166</v>
      </c>
      <c r="B623" s="20" t="s">
        <v>494</v>
      </c>
      <c r="C623" s="13">
        <v>1.25</v>
      </c>
      <c r="D623" s="39">
        <v>5</v>
      </c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8" t="s">
        <v>537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44197</v>
      </c>
      <c r="B625" s="20"/>
      <c r="C625" s="13">
        <v>1.25</v>
      </c>
      <c r="D625" s="39"/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44228</v>
      </c>
      <c r="B626" s="20"/>
      <c r="C626" s="13">
        <v>1.25</v>
      </c>
      <c r="D626" s="39"/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44256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v>44287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44317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44348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44378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44409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44440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44470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44501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44531</v>
      </c>
      <c r="B636" s="20" t="s">
        <v>494</v>
      </c>
      <c r="C636" s="13">
        <v>1.25</v>
      </c>
      <c r="D636" s="39">
        <v>5</v>
      </c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8" t="s">
        <v>538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44562</v>
      </c>
      <c r="B638" s="20"/>
      <c r="C638" s="13">
        <v>1.25</v>
      </c>
      <c r="D638" s="39"/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44593</v>
      </c>
      <c r="B639" s="20"/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44621</v>
      </c>
      <c r="B640" s="20" t="s">
        <v>379</v>
      </c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 t="s">
        <v>539</v>
      </c>
    </row>
    <row r="641" spans="1:11" x14ac:dyDescent="0.25">
      <c r="A641" s="40"/>
      <c r="B641" s="20" t="s">
        <v>549</v>
      </c>
      <c r="C641" s="13"/>
      <c r="D641" s="39">
        <v>1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>
        <v>44638</v>
      </c>
    </row>
    <row r="642" spans="1:11" x14ac:dyDescent="0.25">
      <c r="A642" s="40"/>
      <c r="B642" s="20" t="s">
        <v>465</v>
      </c>
      <c r="C642" s="13"/>
      <c r="D642" s="39">
        <v>3</v>
      </c>
      <c r="E642" s="9"/>
      <c r="F642" s="20"/>
      <c r="G642" s="42"/>
      <c r="H642" s="39"/>
      <c r="I642" s="9"/>
      <c r="J642" s="11"/>
      <c r="K642" s="20" t="s">
        <v>540</v>
      </c>
    </row>
    <row r="643" spans="1:11" x14ac:dyDescent="0.25">
      <c r="A643" s="40"/>
      <c r="B643" s="20" t="s">
        <v>551</v>
      </c>
      <c r="C643" s="13"/>
      <c r="D643" s="39">
        <v>2.3000000000000007E-2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44652</v>
      </c>
      <c r="B644" s="20" t="s">
        <v>481</v>
      </c>
      <c r="C644" s="13">
        <v>1.25</v>
      </c>
      <c r="D644" s="39">
        <v>2.9000000000000012E-2</v>
      </c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44682</v>
      </c>
      <c r="B645" s="20" t="s">
        <v>190</v>
      </c>
      <c r="C645" s="13">
        <v>1.25</v>
      </c>
      <c r="D645" s="39">
        <v>1.7000000000000001E-2</v>
      </c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44713</v>
      </c>
      <c r="B646" s="20" t="s">
        <v>379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541</v>
      </c>
    </row>
    <row r="647" spans="1:11" x14ac:dyDescent="0.25">
      <c r="A647" s="40"/>
      <c r="B647" s="20" t="s">
        <v>379</v>
      </c>
      <c r="C647" s="13"/>
      <c r="D647" s="39"/>
      <c r="E647" s="9"/>
      <c r="F647" s="20"/>
      <c r="G647" s="42"/>
      <c r="H647" s="39"/>
      <c r="I647" s="9"/>
      <c r="J647" s="11"/>
      <c r="K647" s="49">
        <v>44736</v>
      </c>
    </row>
    <row r="648" spans="1:11" x14ac:dyDescent="0.25">
      <c r="A648" s="40"/>
      <c r="B648" s="20" t="s">
        <v>367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542</v>
      </c>
    </row>
    <row r="649" spans="1:11" x14ac:dyDescent="0.25">
      <c r="A649" s="40"/>
      <c r="B649" s="20" t="s">
        <v>514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543</v>
      </c>
    </row>
    <row r="650" spans="1:11" x14ac:dyDescent="0.25">
      <c r="A650" s="40"/>
      <c r="B650" s="20" t="s">
        <v>551</v>
      </c>
      <c r="C650" s="13"/>
      <c r="D650" s="39">
        <v>2.3000000000000007E-2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44743</v>
      </c>
      <c r="B651" s="20" t="s">
        <v>405</v>
      </c>
      <c r="C651" s="13">
        <v>1.25</v>
      </c>
      <c r="D651" s="39">
        <v>7.1000000000000008E-2</v>
      </c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44774</v>
      </c>
      <c r="B652" s="20" t="s">
        <v>549</v>
      </c>
      <c r="C652" s="13">
        <v>1.25</v>
      </c>
      <c r="D652" s="39">
        <v>1</v>
      </c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49">
        <v>44795</v>
      </c>
    </row>
    <row r="653" spans="1:11" x14ac:dyDescent="0.25">
      <c r="A653" s="40"/>
      <c r="B653" s="20" t="s">
        <v>129</v>
      </c>
      <c r="C653" s="13"/>
      <c r="D653" s="39">
        <v>6.5000000000000002E-2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25">
      <c r="A654" s="40">
        <v>44805</v>
      </c>
      <c r="B654" s="20" t="s">
        <v>549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44827</v>
      </c>
    </row>
    <row r="655" spans="1:11" x14ac:dyDescent="0.25">
      <c r="A655" s="40"/>
      <c r="B655" s="20" t="s">
        <v>202</v>
      </c>
      <c r="C655" s="13"/>
      <c r="D655" s="39">
        <v>7.9000000000000015E-2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/>
    </row>
    <row r="656" spans="1:11" x14ac:dyDescent="0.25">
      <c r="A656" s="40">
        <v>44835</v>
      </c>
      <c r="B656" s="20" t="s">
        <v>383</v>
      </c>
      <c r="C656" s="13">
        <v>1.25</v>
      </c>
      <c r="D656" s="39">
        <v>8.500000000000002E-2</v>
      </c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44866</v>
      </c>
      <c r="B657" s="20" t="s">
        <v>140</v>
      </c>
      <c r="C657" s="13">
        <v>1.25</v>
      </c>
      <c r="D657" s="39">
        <v>1</v>
      </c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49">
        <v>44889</v>
      </c>
    </row>
    <row r="658" spans="1:11" x14ac:dyDescent="0.25">
      <c r="A658" s="40"/>
      <c r="B658" s="20" t="s">
        <v>154</v>
      </c>
      <c r="C658" s="13"/>
      <c r="D658" s="39">
        <v>1.2E-2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25">
      <c r="A659" s="40">
        <v>44896</v>
      </c>
      <c r="B659" s="20" t="s">
        <v>549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44924</v>
      </c>
    </row>
    <row r="660" spans="1:11" x14ac:dyDescent="0.25">
      <c r="A660" s="40"/>
      <c r="B660" s="20" t="s">
        <v>550</v>
      </c>
      <c r="C660" s="13"/>
      <c r="D660" s="39">
        <v>0.15800000000000003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25">
      <c r="A661" s="48" t="s">
        <v>544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44957</v>
      </c>
      <c r="B662" s="20" t="s">
        <v>409</v>
      </c>
      <c r="C662" s="13">
        <v>1.25</v>
      </c>
      <c r="D662" s="39"/>
      <c r="E662" s="9"/>
      <c r="F662" s="20"/>
      <c r="G662" s="42">
        <f>IF(ISBLANK(Table1[[#This Row],[EARNED]]),"",Table1[[#This Row],[EARNED]])</f>
        <v>1.25</v>
      </c>
      <c r="H662" s="39">
        <v>3</v>
      </c>
      <c r="I662" s="9"/>
      <c r="J662" s="11"/>
      <c r="K662" s="20" t="s">
        <v>547</v>
      </c>
    </row>
    <row r="663" spans="1:11" x14ac:dyDescent="0.25">
      <c r="A663" s="40"/>
      <c r="B663" s="20" t="s">
        <v>567</v>
      </c>
      <c r="C663" s="13"/>
      <c r="D663" s="39">
        <v>3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 t="s">
        <v>572</v>
      </c>
    </row>
    <row r="664" spans="1:11" x14ac:dyDescent="0.25">
      <c r="A664" s="40"/>
      <c r="B664" s="20" t="s">
        <v>573</v>
      </c>
      <c r="C664" s="13"/>
      <c r="D664" s="39">
        <v>5.6000000000000015E-2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44985</v>
      </c>
      <c r="B665" s="20" t="s">
        <v>545</v>
      </c>
      <c r="C665" s="13">
        <v>1.25</v>
      </c>
      <c r="D665" s="39">
        <v>6</v>
      </c>
      <c r="E665" s="9"/>
      <c r="F665" s="20"/>
      <c r="G665" s="42">
        <f>IF(ISBLANK(Table1[[#This Row],[EARNED]]),"",Table1[[#This Row],[EARNED]])</f>
        <v>1.25</v>
      </c>
      <c r="H665" s="39"/>
      <c r="I665" s="9"/>
      <c r="J665" s="11"/>
      <c r="K665" s="20" t="s">
        <v>546</v>
      </c>
    </row>
    <row r="666" spans="1:11" x14ac:dyDescent="0.25">
      <c r="A666" s="40"/>
      <c r="B666" s="20" t="s">
        <v>571</v>
      </c>
      <c r="C666" s="13"/>
      <c r="D666" s="39">
        <v>6.0000000000000001E-3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45016</v>
      </c>
      <c r="B667" s="20" t="s">
        <v>569</v>
      </c>
      <c r="C667" s="13">
        <v>1.25</v>
      </c>
      <c r="D667" s="39">
        <v>4</v>
      </c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 t="s">
        <v>570</v>
      </c>
    </row>
    <row r="668" spans="1:11" x14ac:dyDescent="0.25">
      <c r="A668" s="40"/>
      <c r="B668" s="20" t="s">
        <v>481</v>
      </c>
      <c r="C668" s="13"/>
      <c r="D668" s="39">
        <v>2.9000000000000012E-2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45046</v>
      </c>
      <c r="B669" s="20" t="s">
        <v>567</v>
      </c>
      <c r="C669" s="13">
        <v>1.25</v>
      </c>
      <c r="D669" s="39">
        <v>3</v>
      </c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 t="s">
        <v>568</v>
      </c>
    </row>
    <row r="670" spans="1:11" x14ac:dyDescent="0.25">
      <c r="A670" s="40">
        <v>45077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v>45107</v>
      </c>
      <c r="B671" s="20" t="s">
        <v>514</v>
      </c>
      <c r="C671" s="13">
        <v>1.25</v>
      </c>
      <c r="D671" s="39">
        <v>4</v>
      </c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 t="s">
        <v>548</v>
      </c>
    </row>
    <row r="672" spans="1:11" x14ac:dyDescent="0.25">
      <c r="A672" s="40"/>
      <c r="B672" s="20" t="s">
        <v>502</v>
      </c>
      <c r="C672" s="13"/>
      <c r="D672" s="39">
        <v>1.9000000000000003E-2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45138</v>
      </c>
      <c r="B673" s="20" t="s">
        <v>379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/>
      <c r="I673" s="9"/>
      <c r="J673" s="11"/>
      <c r="K673" s="49">
        <v>45120</v>
      </c>
    </row>
    <row r="674" spans="1:11" x14ac:dyDescent="0.25">
      <c r="A674" s="40"/>
      <c r="B674" s="20" t="s">
        <v>549</v>
      </c>
      <c r="C674" s="13"/>
      <c r="D674" s="39">
        <v>1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>
        <v>45127</v>
      </c>
    </row>
    <row r="675" spans="1:11" x14ac:dyDescent="0.25">
      <c r="A675" s="40"/>
      <c r="B675" s="20" t="s">
        <v>152</v>
      </c>
      <c r="C675" s="13"/>
      <c r="D675" s="39">
        <v>3.5000000000000017E-2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49"/>
    </row>
    <row r="676" spans="1:11" x14ac:dyDescent="0.25">
      <c r="A676" s="40">
        <v>45169</v>
      </c>
      <c r="B676" s="20" t="s">
        <v>549</v>
      </c>
      <c r="C676" s="13">
        <v>1.25</v>
      </c>
      <c r="D676" s="39">
        <v>1</v>
      </c>
      <c r="E676" s="9"/>
      <c r="F676" s="20"/>
      <c r="G676" s="42">
        <f>IF(ISBLANK(Table1[[#This Row],[EARNED]]),"",Table1[[#This Row],[EARNED]])</f>
        <v>1.25</v>
      </c>
      <c r="H676" s="39"/>
      <c r="I676" s="9"/>
      <c r="J676" s="11"/>
      <c r="K676" s="49">
        <v>45147</v>
      </c>
    </row>
    <row r="677" spans="1:11" x14ac:dyDescent="0.25">
      <c r="A677" s="40"/>
      <c r="B677" s="20" t="s">
        <v>176</v>
      </c>
      <c r="C677" s="13"/>
      <c r="D677" s="39">
        <v>6.200000000000002E-2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45199</v>
      </c>
      <c r="B678" s="20" t="s">
        <v>560</v>
      </c>
      <c r="C678" s="13">
        <v>1.25</v>
      </c>
      <c r="D678" s="39">
        <v>15</v>
      </c>
      <c r="E678" s="9"/>
      <c r="F678" s="20"/>
      <c r="G678" s="42">
        <f>IF(ISBLANK(Table1[[#This Row],[EARNED]]),"",Table1[[#This Row],[EARNED]])</f>
        <v>1.25</v>
      </c>
      <c r="H678" s="39"/>
      <c r="I678" s="9"/>
      <c r="J678" s="11"/>
      <c r="K678" s="20" t="s">
        <v>561</v>
      </c>
    </row>
    <row r="679" spans="1:11" x14ac:dyDescent="0.25">
      <c r="A679" s="40"/>
      <c r="B679" s="20" t="s">
        <v>385</v>
      </c>
      <c r="C679" s="13"/>
      <c r="D679" s="39">
        <v>2.1000000000000005E-2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45230</v>
      </c>
      <c r="B680" s="20" t="s">
        <v>409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3</v>
      </c>
      <c r="I680" s="9"/>
      <c r="J680" s="11"/>
      <c r="K680" s="20" t="s">
        <v>564</v>
      </c>
    </row>
    <row r="681" spans="1:11" x14ac:dyDescent="0.25">
      <c r="A681" s="40"/>
      <c r="B681" s="20" t="s">
        <v>566</v>
      </c>
      <c r="C681" s="13"/>
      <c r="D681" s="39">
        <v>3.7000000000000019E-2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45260</v>
      </c>
      <c r="B682" s="20" t="s">
        <v>549</v>
      </c>
      <c r="C682" s="13">
        <v>1.25</v>
      </c>
      <c r="D682" s="39">
        <v>1</v>
      </c>
      <c r="E682" s="9"/>
      <c r="F682" s="20"/>
      <c r="G682" s="42">
        <f>IF(ISBLANK(Table1[[#This Row],[EARNED]]),"",Table1[[#This Row],[EARNED]])</f>
        <v>1.25</v>
      </c>
      <c r="H682" s="39"/>
      <c r="I682" s="9"/>
      <c r="J682" s="11"/>
      <c r="K682" s="49">
        <v>45250</v>
      </c>
    </row>
    <row r="683" spans="1:11" x14ac:dyDescent="0.25">
      <c r="A683" s="40"/>
      <c r="B683" s="20" t="s">
        <v>565</v>
      </c>
      <c r="C683" s="13"/>
      <c r="D683" s="39">
        <v>8.1000000000000016E-2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9"/>
    </row>
    <row r="684" spans="1:11" x14ac:dyDescent="0.25">
      <c r="A684" s="40">
        <v>45291</v>
      </c>
      <c r="B684" s="20" t="s">
        <v>446</v>
      </c>
      <c r="C684" s="13">
        <v>1.25</v>
      </c>
      <c r="D684" s="39">
        <v>0.14800000000000002</v>
      </c>
      <c r="E684" s="9"/>
      <c r="F684" s="20"/>
      <c r="G684" s="42">
        <f>IF(ISBLANK(Table1[[#This Row],[EARNED]]),"",Table1[[#This Row],[EARNED]])</f>
        <v>1.25</v>
      </c>
      <c r="H684" s="39"/>
      <c r="I684" s="9"/>
      <c r="J684" s="11"/>
      <c r="K684" s="49"/>
    </row>
    <row r="685" spans="1:11" x14ac:dyDescent="0.25">
      <c r="A685" s="48" t="s">
        <v>562</v>
      </c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45322</v>
      </c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45351</v>
      </c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45382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45412</v>
      </c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45443</v>
      </c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45473</v>
      </c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45504</v>
      </c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45535</v>
      </c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45565</v>
      </c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45596</v>
      </c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45616</v>
      </c>
      <c r="B696" s="20"/>
      <c r="C696" s="13"/>
      <c r="D696" s="39"/>
      <c r="E696" s="9"/>
      <c r="F696" s="20"/>
      <c r="G696" s="42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1"/>
      <c r="B729" s="15"/>
      <c r="C729" s="42"/>
      <c r="D729" s="43"/>
      <c r="E729" s="50"/>
      <c r="F729" s="15"/>
      <c r="G729" s="42" t="str">
        <f>IF(ISBLANK(Table1[[#This Row],[EARNED]]),"",Table1[[#This Row],[EARNED]])</f>
        <v/>
      </c>
      <c r="H729" s="43"/>
      <c r="I729" s="50"/>
      <c r="J729" s="12"/>
      <c r="K7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559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A7" s="1">
        <f>SUM(Sheet1!E9,Sheet1!I9)</f>
        <v>388.7099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2023-03-01T01:17:12Z</cp:lastPrinted>
  <dcterms:created xsi:type="dcterms:W3CDTF">2022-10-17T03:06:03Z</dcterms:created>
  <dcterms:modified xsi:type="dcterms:W3CDTF">2024-01-22T07:18:38Z</dcterms:modified>
</cp:coreProperties>
</file>