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C552F89B-1120-40D7-9F2D-C2D421FF35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88" i="5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9" i="5"/>
  <c r="E9" i="1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<sst xmlns="http://schemas.openxmlformats.org/spreadsheetml/2006/main" count="89" uniqueCount="55">
  <si>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</si>
  <si>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</si>
  <si>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</si>
  <si>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</si>
  <si>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</si>
  <si>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</si>
  <si>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</si>
  <si>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</si>
  <si>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</si>
  <si>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</si>
  <si>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</si>
  <si>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</si>
  <si>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</si>
  <si>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</si>
  <si>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</si>
  <si>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</si>
  <si>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</si>
  <si>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</si>
  <si>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</si>
  <si>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</si>
  <si>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</si>
  <si>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</si>
  <si>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</si>
  <si>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</si>
  <si>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</si>
  <si>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</si>
  <si>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</si>
  <si>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</si>
  <si>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</si>
  <si>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</si>
  <si>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</si>
  <si>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</si>
  <si>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</si>
  <si>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</si>
  <si>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</si>
  <si>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</si>
  <si>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</si>
  <si>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</si>
  <si>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</si>
  <si>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</si>
  <si>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</si>
  <si>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</si>
  <si>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HERNADEZ, LEONCIO P. JR.</t>
  </si>
  <si>
    <t>FL (5-0-0)</t>
  </si>
  <si>
    <t>2018</t>
  </si>
  <si>
    <t>2019</t>
  </si>
  <si>
    <t>2020</t>
  </si>
  <si>
    <t>2021</t>
  </si>
  <si>
    <t>2022</t>
  </si>
  <si>
    <t>2023</t>
  </si>
  <si>
    <t>PERMANENT</t>
  </si>
  <si>
    <t>CEO</t>
  </si>
  <si>
    <t>FL(5-0-0)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</si>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</sst>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CF13C-5C0B-4093-8E0F-1EDF2B6364C2}" name="Table15" displayName="Table15" ref="A8:K222" totalsRowShown="0" headerRowDxfId="39" headerRowBorderDxfId="38" tableBorderDxfId="37" totalsRowBorderDxfId="36">
  <tableColumns count="11">
    <tableColumn id="1" xr3:uid="{76628698-00C0-47FB-9020-1C70179167C5}" name="PERIOD" dataDxfId="35"/>
    <tableColumn id="2" xr3:uid="{4947FB0A-1F4D-4EE1-B99A-0DB69304EE85}" name="PARTICULARS" dataDxfId="34"/>
    <tableColumn id="3" xr3:uid="{6C44BF2C-F798-4E03-A021-62FBC1C1157D}" name="EARNED" dataDxfId="33"/>
    <tableColumn id="4" xr3:uid="{E989B489-2F22-46BD-9169-21778573ED59}" name="Absence Undertime W/ Pay" dataDxfId="32"/>
    <tableColumn id="5" xr3:uid="{41BBB8A8-81AC-42E6-85C0-4A8CB8D0CE08}" name="BALANCE" dataDxfId="31">
      <calculatedColumnFormula>SUM(Table15[EARNED])-SUM(Table15[Absence Undertime W/ Pay])+CONVERTION!$A$3</calculatedColumnFormula>
    </tableColumn>
    <tableColumn id="6" xr3:uid="{EC90040B-0527-4476-B30E-C66454501053}" name="Absence Undertime W/O Pay" dataDxfId="30"/>
    <tableColumn id="7" xr3:uid="{D872AC03-D626-4E67-9852-EC2BCF60E165}" name="EARNED " dataDxfId="29">
      <calculatedColumnFormula>IF(ISBLANK(Table15[[#This Row],[EARNED]]),"",Table15[[#This Row],[EARNED]])</calculatedColumnFormula>
    </tableColumn>
    <tableColumn id="8" xr3:uid="{3CA68997-382A-4A1A-8DE6-1975E7D1EF09}" name="Absence Undertime  W/ Pay" dataDxfId="28"/>
    <tableColumn id="9" xr3:uid="{48492CBD-0B9D-42D3-A94B-CED721B50653}" name="BALANCE " dataDxfId="27">
      <calculatedColumnFormula>SUM(Table15[[EARNED ]])-SUM(Table15[Absence Undertime  W/ Pay])+CONVERTION!$B$3</calculatedColumnFormula>
    </tableColumn>
    <tableColumn id="10" xr3:uid="{B493C03F-9731-44FA-ABD3-3C85FF09E31A}" name="Absence Undertime  W/O Pay" dataDxfId="26"/>
    <tableColumn id="11" xr3:uid="{67790CE0-7890-485C-AAA6-3E84C4608F44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3DB6-7873-4689-A567-EA96A79B0826}">
  <sheetPr>
    <pageSetUpPr fitToPage="1"/>
  </sheetPr>
  <dimension ref="A2:K222"/>
  <sheetViews>
    <sheetView topLeftCell="A4" workbookViewId="0">
      <pane ySplit="3168" topLeftCell="A73" activePane="bottomLeft"/>
      <selection activeCell="D5" sqref="D5"/>
      <selection pane="bottomLeft" activeCell="I88" sqref="I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43313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50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15"/>
      <c r="C12" s="13">
        <v>1.25</v>
      </c>
      <c r="D12" s="43"/>
      <c r="E12" s="49"/>
      <c r="F12" s="15"/>
      <c r="G12" s="42">
        <f>IF(ISBLANK(Table15[[#This Row],[EARNED]]),"",Table15[[#This Row],[EARNED]])</f>
        <v>1.25</v>
      </c>
      <c r="H12" s="43"/>
      <c r="I12" s="49"/>
      <c r="J12" s="12"/>
      <c r="K12" s="15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44926</v>
      </c>
      <c r="B74" s="20" t="s">
        <v>43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52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8" t="s">
        <v>53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46234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46265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46295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46326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46356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46387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46418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46446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46477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46507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46538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46568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46599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46630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46660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>
        <v>46691</v>
      </c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>
        <v>46721</v>
      </c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>
        <v>46752</v>
      </c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>
        <v>46783</v>
      </c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>
        <v>46812</v>
      </c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>
        <v>46843</v>
      </c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>
        <v>46873</v>
      </c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>
        <v>46904</v>
      </c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>
        <v>46934</v>
      </c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>
        <v>46965</v>
      </c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0">
        <v>46996</v>
      </c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3">
      <c r="A145" s="40">
        <v>47026</v>
      </c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3">
      <c r="A146" s="40">
        <v>47057</v>
      </c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3">
      <c r="A147" s="40">
        <v>47087</v>
      </c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3">
      <c r="A148" s="40">
        <v>47118</v>
      </c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3">
      <c r="A149" s="40">
        <v>47149</v>
      </c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3">
      <c r="A150" s="40">
        <v>47177</v>
      </c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3">
      <c r="A151" s="40">
        <v>47208</v>
      </c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3">
      <c r="A152" s="40">
        <v>47238</v>
      </c>
      <c r="B152" s="20"/>
      <c r="C152" s="13"/>
      <c r="D152" s="39"/>
      <c r="E152" s="9"/>
      <c r="F152" s="20"/>
      <c r="G152" s="13" t="str">
        <f>IF(ISBLANK(Table15[[#This Row],[EARNED]]),"",Table15[[#This Row],[EARNED]])</f>
        <v/>
      </c>
      <c r="H152" s="39"/>
      <c r="I152" s="9"/>
      <c r="J152" s="11"/>
      <c r="K152" s="20"/>
    </row>
    <row r="153" spans="1:11" x14ac:dyDescent="0.3">
      <c r="A153" s="40">
        <v>47269</v>
      </c>
      <c r="B153" s="20"/>
      <c r="C153" s="13"/>
      <c r="D153" s="39"/>
      <c r="E153" s="9"/>
      <c r="F153" s="20"/>
      <c r="G153" s="13" t="str">
        <f>IF(ISBLANK(Table15[[#This Row],[EARNED]]),"",Table15[[#This Row],[EARNED]])</f>
        <v/>
      </c>
      <c r="H153" s="39"/>
      <c r="I153" s="9"/>
      <c r="J153" s="11"/>
      <c r="K153" s="20"/>
    </row>
    <row r="154" spans="1:11" x14ac:dyDescent="0.3">
      <c r="A154" s="40">
        <v>47299</v>
      </c>
      <c r="B154" s="20"/>
      <c r="C154" s="13"/>
      <c r="D154" s="39"/>
      <c r="E154" s="9"/>
      <c r="F154" s="20"/>
      <c r="G154" s="13" t="str">
        <f>IF(ISBLANK(Table15[[#This Row],[EARNED]]),"",Table15[[#This Row],[EARNED]])</f>
        <v/>
      </c>
      <c r="H154" s="39"/>
      <c r="I154" s="9"/>
      <c r="J154" s="11"/>
      <c r="K154" s="20"/>
    </row>
    <row r="155" spans="1:11" x14ac:dyDescent="0.3">
      <c r="A155" s="40">
        <v>47330</v>
      </c>
      <c r="B155" s="20"/>
      <c r="C155" s="13"/>
      <c r="D155" s="39"/>
      <c r="E155" s="9"/>
      <c r="F155" s="20"/>
      <c r="G155" s="13" t="str">
        <f>IF(ISBLANK(Table15[[#This Row],[EARNED]]),"",Table15[[#This Row],[EARNED]])</f>
        <v/>
      </c>
      <c r="H155" s="39"/>
      <c r="I155" s="9"/>
      <c r="J155" s="11"/>
      <c r="K155" s="20"/>
    </row>
    <row r="156" spans="1:11" x14ac:dyDescent="0.3">
      <c r="A156" s="40">
        <v>47361</v>
      </c>
      <c r="B156" s="20"/>
      <c r="C156" s="13"/>
      <c r="D156" s="39"/>
      <c r="E156" s="9"/>
      <c r="F156" s="20"/>
      <c r="G156" s="13" t="str">
        <f>IF(ISBLANK(Table15[[#This Row],[EARNED]]),"",Table15[[#This Row],[EARNED]])</f>
        <v/>
      </c>
      <c r="H156" s="39"/>
      <c r="I156" s="9"/>
      <c r="J156" s="11"/>
      <c r="K156" s="20"/>
    </row>
    <row r="157" spans="1:11" x14ac:dyDescent="0.3">
      <c r="A157" s="40">
        <v>47391</v>
      </c>
      <c r="B157" s="20"/>
      <c r="C157" s="13"/>
      <c r="D157" s="39"/>
      <c r="E157" s="9"/>
      <c r="F157" s="20"/>
      <c r="G157" s="13" t="str">
        <f>IF(ISBLANK(Table15[[#This Row],[EARNED]]),"",Table15[[#This Row],[EARNED]])</f>
        <v/>
      </c>
      <c r="H157" s="39"/>
      <c r="I157" s="9"/>
      <c r="J157" s="11"/>
      <c r="K157" s="20"/>
    </row>
    <row r="158" spans="1:11" x14ac:dyDescent="0.3">
      <c r="A158" s="40">
        <v>47422</v>
      </c>
      <c r="B158" s="20"/>
      <c r="C158" s="13"/>
      <c r="D158" s="39"/>
      <c r="E158" s="9"/>
      <c r="F158" s="20"/>
      <c r="G158" s="13" t="str">
        <f>IF(ISBLANK(Table15[[#This Row],[EARNED]]),"",Table15[[#This Row],[EARNED]])</f>
        <v/>
      </c>
      <c r="H158" s="39"/>
      <c r="I158" s="9"/>
      <c r="J158" s="11"/>
      <c r="K158" s="20"/>
    </row>
    <row r="159" spans="1:11" x14ac:dyDescent="0.3">
      <c r="A159" s="40">
        <v>47452</v>
      </c>
      <c r="B159" s="20"/>
      <c r="C159" s="13"/>
      <c r="D159" s="39"/>
      <c r="E159" s="9"/>
      <c r="F159" s="20"/>
      <c r="G159" s="13" t="str">
        <f>IF(ISBLANK(Table15[[#This Row],[EARNED]]),"",Table15[[#This Row],[EARNED]])</f>
        <v/>
      </c>
      <c r="H159" s="39"/>
      <c r="I159" s="9"/>
      <c r="J159" s="11"/>
      <c r="K159" s="20"/>
    </row>
    <row r="160" spans="1:11" x14ac:dyDescent="0.3">
      <c r="A160" s="40">
        <v>47483</v>
      </c>
      <c r="B160" s="20"/>
      <c r="C160" s="13"/>
      <c r="D160" s="39"/>
      <c r="E160" s="9"/>
      <c r="F160" s="20"/>
      <c r="G160" s="13" t="str">
        <f>IF(ISBLANK(Table15[[#This Row],[EARNED]]),"",Table15[[#This Row],[EARNED]])</f>
        <v/>
      </c>
      <c r="H160" s="39"/>
      <c r="I160" s="9"/>
      <c r="J160" s="11"/>
      <c r="K160" s="20"/>
    </row>
    <row r="161" spans="1:11" x14ac:dyDescent="0.3">
      <c r="A161" s="40">
        <v>47514</v>
      </c>
      <c r="B161" s="20"/>
      <c r="C161" s="13"/>
      <c r="D161" s="39"/>
      <c r="E161" s="9"/>
      <c r="F161" s="20"/>
      <c r="G161" s="13" t="str">
        <f>IF(ISBLANK(Table15[[#This Row],[EARNED]]),"",Table15[[#This Row],[EARNED]])</f>
        <v/>
      </c>
      <c r="H161" s="39"/>
      <c r="I161" s="9"/>
      <c r="J161" s="11"/>
      <c r="K161" s="20"/>
    </row>
    <row r="162" spans="1:11" x14ac:dyDescent="0.3">
      <c r="A162" s="40">
        <v>47542</v>
      </c>
      <c r="B162" s="20"/>
      <c r="C162" s="13"/>
      <c r="D162" s="39"/>
      <c r="E162" s="9"/>
      <c r="F162" s="20"/>
      <c r="G162" s="13" t="str">
        <f>IF(ISBLANK(Table15[[#This Row],[EARNED]]),"",Table15[[#This Row],[EARNED]])</f>
        <v/>
      </c>
      <c r="H162" s="39"/>
      <c r="I162" s="9"/>
      <c r="J162" s="11"/>
      <c r="K162" s="20"/>
    </row>
    <row r="163" spans="1:11" x14ac:dyDescent="0.3">
      <c r="A163" s="40">
        <v>47573</v>
      </c>
      <c r="B163" s="20"/>
      <c r="C163" s="13"/>
      <c r="D163" s="39"/>
      <c r="E163" s="9"/>
      <c r="F163" s="20"/>
      <c r="G163" s="13" t="str">
        <f>IF(ISBLANK(Table15[[#This Row],[EARNED]]),"",Table15[[#This Row],[EARNED]])</f>
        <v/>
      </c>
      <c r="H163" s="39"/>
      <c r="I163" s="9"/>
      <c r="J163" s="11"/>
      <c r="K163" s="20"/>
    </row>
    <row r="164" spans="1:11" x14ac:dyDescent="0.3">
      <c r="A164" s="40">
        <v>47603</v>
      </c>
      <c r="B164" s="20"/>
      <c r="C164" s="13"/>
      <c r="D164" s="39"/>
      <c r="E164" s="9"/>
      <c r="F164" s="20"/>
      <c r="G164" s="13" t="str">
        <f>IF(ISBLANK(Table15[[#This Row],[EARNED]]),"",Table15[[#This Row],[EARNED]])</f>
        <v/>
      </c>
      <c r="H164" s="39"/>
      <c r="I164" s="9"/>
      <c r="J164" s="11"/>
      <c r="K164" s="20"/>
    </row>
    <row r="165" spans="1:11" x14ac:dyDescent="0.3">
      <c r="A165" s="40">
        <v>47634</v>
      </c>
      <c r="B165" s="20"/>
      <c r="C165" s="13"/>
      <c r="D165" s="39"/>
      <c r="E165" s="9"/>
      <c r="F165" s="20"/>
      <c r="G165" s="13" t="str">
        <f>IF(ISBLANK(Table15[[#This Row],[EARNED]]),"",Table15[[#This Row],[EARNED]])</f>
        <v/>
      </c>
      <c r="H165" s="39"/>
      <c r="I165" s="9"/>
      <c r="J165" s="11"/>
      <c r="K165" s="20"/>
    </row>
    <row r="166" spans="1:11" x14ac:dyDescent="0.3">
      <c r="A166" s="40">
        <v>47664</v>
      </c>
      <c r="B166" s="20"/>
      <c r="C166" s="13"/>
      <c r="D166" s="39"/>
      <c r="E166" s="9"/>
      <c r="F166" s="20"/>
      <c r="G166" s="13" t="str">
        <f>IF(ISBLANK(Table15[[#This Row],[EARNED]]),"",Table15[[#This Row],[EARNED]])</f>
        <v/>
      </c>
      <c r="H166" s="39"/>
      <c r="I166" s="9"/>
      <c r="J166" s="11"/>
      <c r="K166" s="20"/>
    </row>
    <row r="167" spans="1:11" x14ac:dyDescent="0.3">
      <c r="A167" s="40">
        <v>47695</v>
      </c>
      <c r="B167" s="20"/>
      <c r="C167" s="13"/>
      <c r="D167" s="39"/>
      <c r="E167" s="9"/>
      <c r="F167" s="20"/>
      <c r="G167" s="13" t="str">
        <f>IF(ISBLANK(Table15[[#This Row],[EARNED]]),"",Table15[[#This Row],[EARNED]])</f>
        <v/>
      </c>
      <c r="H167" s="39"/>
      <c r="I167" s="9"/>
      <c r="J167" s="11"/>
      <c r="K167" s="20"/>
    </row>
    <row r="168" spans="1:11" x14ac:dyDescent="0.3">
      <c r="A168" s="40">
        <v>47726</v>
      </c>
      <c r="B168" s="20"/>
      <c r="C168" s="13"/>
      <c r="D168" s="39"/>
      <c r="E168" s="9"/>
      <c r="F168" s="20"/>
      <c r="G168" s="13" t="str">
        <f>IF(ISBLANK(Table15[[#This Row],[EARNED]]),"",Table15[[#This Row],[EARNED]])</f>
        <v/>
      </c>
      <c r="H168" s="39"/>
      <c r="I168" s="9"/>
      <c r="J168" s="11"/>
      <c r="K168" s="20"/>
    </row>
    <row r="169" spans="1:11" x14ac:dyDescent="0.3">
      <c r="A169" s="40">
        <v>47756</v>
      </c>
      <c r="B169" s="20"/>
      <c r="C169" s="13"/>
      <c r="D169" s="39"/>
      <c r="E169" s="9"/>
      <c r="F169" s="20"/>
      <c r="G169" s="13" t="str">
        <f>IF(ISBLANK(Table15[[#This Row],[EARNED]]),"",Table15[[#This Row],[EARNED]])</f>
        <v/>
      </c>
      <c r="H169" s="39"/>
      <c r="I169" s="9"/>
      <c r="J169" s="11"/>
      <c r="K169" s="20"/>
    </row>
    <row r="170" spans="1:11" x14ac:dyDescent="0.3">
      <c r="A170" s="40">
        <v>47787</v>
      </c>
      <c r="B170" s="20"/>
      <c r="C170" s="13"/>
      <c r="D170" s="39"/>
      <c r="E170" s="9"/>
      <c r="F170" s="20"/>
      <c r="G170" s="13" t="str">
        <f>IF(ISBLANK(Table15[[#This Row],[EARNED]]),"",Table15[[#This Row],[EARNED]])</f>
        <v/>
      </c>
      <c r="H170" s="39"/>
      <c r="I170" s="9"/>
      <c r="J170" s="11"/>
      <c r="K170" s="20"/>
    </row>
    <row r="171" spans="1:11" x14ac:dyDescent="0.3">
      <c r="A171" s="40">
        <v>47817</v>
      </c>
      <c r="B171" s="20"/>
      <c r="C171" s="13"/>
      <c r="D171" s="39"/>
      <c r="E171" s="9"/>
      <c r="F171" s="20"/>
      <c r="G171" s="13" t="str">
        <f>IF(ISBLANK(Table15[[#This Row],[EARNED]]),"",Table15[[#This Row],[EARNED]])</f>
        <v/>
      </c>
      <c r="H171" s="39"/>
      <c r="I171" s="9"/>
      <c r="J171" s="11"/>
      <c r="K171" s="20"/>
    </row>
    <row r="172" spans="1:11" x14ac:dyDescent="0.3">
      <c r="A172" s="40">
        <v>47848</v>
      </c>
      <c r="B172" s="20"/>
      <c r="C172" s="13"/>
      <c r="D172" s="39"/>
      <c r="E172" s="9"/>
      <c r="F172" s="20"/>
      <c r="G172" s="13" t="str">
        <f>IF(ISBLANK(Table15[[#This Row],[EARNED]]),"",Table15[[#This Row],[EARNED]])</f>
        <v/>
      </c>
      <c r="H172" s="39"/>
      <c r="I172" s="9"/>
      <c r="J172" s="11"/>
      <c r="K172" s="20"/>
    </row>
    <row r="173" spans="1:11" x14ac:dyDescent="0.3">
      <c r="A173" s="40">
        <v>47879</v>
      </c>
      <c r="B173" s="20"/>
      <c r="C173" s="13"/>
      <c r="D173" s="39"/>
      <c r="E173" s="9"/>
      <c r="F173" s="20"/>
      <c r="G173" s="13" t="str">
        <f>IF(ISBLANK(Table15[[#This Row],[EARNED]]),"",Table15[[#This Row],[EARNED]])</f>
        <v/>
      </c>
      <c r="H173" s="39"/>
      <c r="I173" s="9"/>
      <c r="J173" s="11"/>
      <c r="K173" s="20"/>
    </row>
    <row r="174" spans="1:11" x14ac:dyDescent="0.3">
      <c r="A174" s="40">
        <v>47907</v>
      </c>
      <c r="B174" s="20"/>
      <c r="C174" s="13"/>
      <c r="D174" s="39"/>
      <c r="E174" s="9"/>
      <c r="F174" s="20"/>
      <c r="G174" s="13" t="str">
        <f>IF(ISBLANK(Table15[[#This Row],[EARNED]]),"",Table15[[#This Row],[EARNED]])</f>
        <v/>
      </c>
      <c r="H174" s="39"/>
      <c r="I174" s="9"/>
      <c r="J174" s="11"/>
      <c r="K174" s="20"/>
    </row>
    <row r="175" spans="1:11" x14ac:dyDescent="0.3">
      <c r="A175" s="40">
        <v>47938</v>
      </c>
      <c r="B175" s="20"/>
      <c r="C175" s="13"/>
      <c r="D175" s="39"/>
      <c r="E175" s="9"/>
      <c r="F175" s="20"/>
      <c r="G175" s="13" t="str">
        <f>IF(ISBLANK(Table15[[#This Row],[EARNED]]),"",Table15[[#This Row],[EARNED]])</f>
        <v/>
      </c>
      <c r="H175" s="39"/>
      <c r="I175" s="9"/>
      <c r="J175" s="11"/>
      <c r="K175" s="20"/>
    </row>
    <row r="176" spans="1:11" x14ac:dyDescent="0.3">
      <c r="A176" s="40">
        <v>47968</v>
      </c>
      <c r="B176" s="20"/>
      <c r="C176" s="13"/>
      <c r="D176" s="39"/>
      <c r="E176" s="9"/>
      <c r="F176" s="20"/>
      <c r="G176" s="13" t="str">
        <f>IF(ISBLANK(Table15[[#This Row],[EARNED]]),"",Table15[[#This Row],[EARNED]])</f>
        <v/>
      </c>
      <c r="H176" s="39"/>
      <c r="I176" s="9"/>
      <c r="J176" s="11"/>
      <c r="K176" s="20"/>
    </row>
    <row r="177" spans="1:11" x14ac:dyDescent="0.3">
      <c r="A177" s="40">
        <v>47999</v>
      </c>
      <c r="B177" s="20"/>
      <c r="C177" s="13"/>
      <c r="D177" s="39"/>
      <c r="E177" s="9"/>
      <c r="F177" s="20"/>
      <c r="G177" s="13" t="str">
        <f>IF(ISBLANK(Table15[[#This Row],[EARNED]]),"",Table15[[#This Row],[EARNED]])</f>
        <v/>
      </c>
      <c r="H177" s="39"/>
      <c r="I177" s="9"/>
      <c r="J177" s="11"/>
      <c r="K177" s="20"/>
    </row>
    <row r="178" spans="1:11" x14ac:dyDescent="0.3">
      <c r="A178" s="40">
        <v>48029</v>
      </c>
      <c r="B178" s="20"/>
      <c r="C178" s="13"/>
      <c r="D178" s="39"/>
      <c r="E178" s="9"/>
      <c r="F178" s="20"/>
      <c r="G178" s="13" t="str">
        <f>IF(ISBLANK(Table15[[#This Row],[EARNED]]),"",Table15[[#This Row],[EARNED]])</f>
        <v/>
      </c>
      <c r="H178" s="39"/>
      <c r="I178" s="9"/>
      <c r="J178" s="11"/>
      <c r="K178" s="20"/>
    </row>
    <row r="179" spans="1:11" x14ac:dyDescent="0.3">
      <c r="A179" s="40">
        <v>48060</v>
      </c>
      <c r="B179" s="20"/>
      <c r="C179" s="13"/>
      <c r="D179" s="39"/>
      <c r="E179" s="9"/>
      <c r="F179" s="20"/>
      <c r="G179" s="13" t="str">
        <f>IF(ISBLANK(Table15[[#This Row],[EARNED]]),"",Table15[[#This Row],[EARNED]])</f>
        <v/>
      </c>
      <c r="H179" s="39"/>
      <c r="I179" s="9"/>
      <c r="J179" s="11"/>
      <c r="K179" s="20"/>
    </row>
    <row r="180" spans="1:11" x14ac:dyDescent="0.3">
      <c r="A180" s="40">
        <v>48091</v>
      </c>
      <c r="B180" s="20"/>
      <c r="C180" s="13"/>
      <c r="D180" s="39"/>
      <c r="E180" s="9"/>
      <c r="F180" s="20"/>
      <c r="G180" s="13" t="str">
        <f>IF(ISBLANK(Table15[[#This Row],[EARNED]]),"",Table15[[#This Row],[EARNED]])</f>
        <v/>
      </c>
      <c r="H180" s="39"/>
      <c r="I180" s="9"/>
      <c r="J180" s="11"/>
      <c r="K180" s="20"/>
    </row>
    <row r="181" spans="1:11" x14ac:dyDescent="0.3">
      <c r="A181" s="40">
        <v>48121</v>
      </c>
      <c r="B181" s="20"/>
      <c r="C181" s="13"/>
      <c r="D181" s="39"/>
      <c r="E181" s="9"/>
      <c r="F181" s="20"/>
      <c r="G181" s="13" t="str">
        <f>IF(ISBLANK(Table15[[#This Row],[EARNED]]),"",Table15[[#This Row],[EARNED]])</f>
        <v/>
      </c>
      <c r="H181" s="39"/>
      <c r="I181" s="9"/>
      <c r="J181" s="11"/>
      <c r="K181" s="20"/>
    </row>
    <row r="182" spans="1:11" x14ac:dyDescent="0.3">
      <c r="A182" s="40">
        <v>48152</v>
      </c>
      <c r="B182" s="20"/>
      <c r="C182" s="13"/>
      <c r="D182" s="39"/>
      <c r="E182" s="9"/>
      <c r="F182" s="20"/>
      <c r="G182" s="13" t="str">
        <f>IF(ISBLANK(Table15[[#This Row],[EARNED]]),"",Table15[[#This Row],[EARNED]])</f>
        <v/>
      </c>
      <c r="H182" s="39"/>
      <c r="I182" s="9"/>
      <c r="J182" s="11"/>
      <c r="K182" s="20"/>
    </row>
    <row r="183" spans="1:11" x14ac:dyDescent="0.3">
      <c r="A183" s="40">
        <v>48182</v>
      </c>
      <c r="B183" s="20"/>
      <c r="C183" s="13"/>
      <c r="D183" s="39"/>
      <c r="E183" s="9"/>
      <c r="F183" s="20"/>
      <c r="G183" s="13" t="str">
        <f>IF(ISBLANK(Table15[[#This Row],[EARNED]]),"",Table15[[#This Row],[EARNED]])</f>
        <v/>
      </c>
      <c r="H183" s="39"/>
      <c r="I183" s="9"/>
      <c r="J183" s="11"/>
      <c r="K183" s="20"/>
    </row>
    <row r="184" spans="1:11" x14ac:dyDescent="0.3">
      <c r="A184" s="40">
        <v>48213</v>
      </c>
      <c r="B184" s="20"/>
      <c r="C184" s="13"/>
      <c r="D184" s="39"/>
      <c r="E184" s="9"/>
      <c r="F184" s="20"/>
      <c r="G184" s="13" t="str">
        <f>IF(ISBLANK(Table15[[#This Row],[EARNED]]),"",Table15[[#This Row],[EARNED]])</f>
        <v/>
      </c>
      <c r="H184" s="39"/>
      <c r="I184" s="9"/>
      <c r="J184" s="11"/>
      <c r="K184" s="20"/>
    </row>
    <row r="185" spans="1:11" x14ac:dyDescent="0.3">
      <c r="A185" s="40">
        <v>48244</v>
      </c>
      <c r="B185" s="20"/>
      <c r="C185" s="13"/>
      <c r="D185" s="39"/>
      <c r="E185" s="9"/>
      <c r="F185" s="20"/>
      <c r="G185" s="13" t="str">
        <f>IF(ISBLANK(Table15[[#This Row],[EARNED]]),"",Table15[[#This Row],[EARNED]])</f>
        <v/>
      </c>
      <c r="H185" s="39"/>
      <c r="I185" s="9"/>
      <c r="J185" s="11"/>
      <c r="K185" s="20"/>
    </row>
    <row r="186" spans="1:11" x14ac:dyDescent="0.3">
      <c r="A186" s="40">
        <v>48273</v>
      </c>
      <c r="B186" s="20"/>
      <c r="C186" s="13"/>
      <c r="D186" s="39"/>
      <c r="E186" s="9"/>
      <c r="F186" s="20"/>
      <c r="G186" s="13" t="str">
        <f>IF(ISBLANK(Table15[[#This Row],[EARNED]]),"",Table15[[#This Row],[EARNED]])</f>
        <v/>
      </c>
      <c r="H186" s="39"/>
      <c r="I186" s="9"/>
      <c r="J186" s="11"/>
      <c r="K186" s="20"/>
    </row>
    <row r="187" spans="1:11" x14ac:dyDescent="0.3">
      <c r="A187" s="40">
        <v>48304</v>
      </c>
      <c r="B187" s="20"/>
      <c r="C187" s="13"/>
      <c r="D187" s="39"/>
      <c r="E187" s="9"/>
      <c r="F187" s="20"/>
      <c r="G187" s="13" t="str">
        <f>IF(ISBLANK(Table15[[#This Row],[EARNED]]),"",Table15[[#This Row],[EARNED]])</f>
        <v/>
      </c>
      <c r="H187" s="39"/>
      <c r="I187" s="9"/>
      <c r="J187" s="11"/>
      <c r="K187" s="20"/>
    </row>
    <row r="188" spans="1:11" x14ac:dyDescent="0.3">
      <c r="A188" s="40">
        <v>48334</v>
      </c>
      <c r="B188" s="20"/>
      <c r="C188" s="13"/>
      <c r="D188" s="39"/>
      <c r="E188" s="9"/>
      <c r="F188" s="20"/>
      <c r="G188" s="13" t="str">
        <f>IF(ISBLANK(Table15[[#This Row],[EARNED]]),"",Table15[[#This Row],[EARNED]])</f>
        <v/>
      </c>
      <c r="H188" s="39"/>
      <c r="I188" s="9"/>
      <c r="J188" s="11"/>
      <c r="K188" s="20"/>
    </row>
    <row r="189" spans="1:11" x14ac:dyDescent="0.3">
      <c r="A189" s="40">
        <v>48365</v>
      </c>
      <c r="B189" s="20"/>
      <c r="C189" s="13"/>
      <c r="D189" s="39"/>
      <c r="E189" s="9"/>
      <c r="F189" s="20"/>
      <c r="G189" s="13" t="str">
        <f>IF(ISBLANK(Table15[[#This Row],[EARNED]]),"",Table15[[#This Row],[EARNED]])</f>
        <v/>
      </c>
      <c r="H189" s="39"/>
      <c r="I189" s="9"/>
      <c r="J189" s="11"/>
      <c r="K189" s="20"/>
    </row>
    <row r="190" spans="1:11" x14ac:dyDescent="0.3">
      <c r="A190" s="40">
        <v>48395</v>
      </c>
      <c r="B190" s="20"/>
      <c r="C190" s="13"/>
      <c r="D190" s="39"/>
      <c r="E190" s="9"/>
      <c r="F190" s="20"/>
      <c r="G190" s="13" t="str">
        <f>IF(ISBLANK(Table15[[#This Row],[EARNED]]),"",Table15[[#This Row],[EARNED]])</f>
        <v/>
      </c>
      <c r="H190" s="39"/>
      <c r="I190" s="9"/>
      <c r="J190" s="11"/>
      <c r="K190" s="20"/>
    </row>
    <row r="191" spans="1:11" x14ac:dyDescent="0.3">
      <c r="A191" s="40">
        <v>48426</v>
      </c>
      <c r="B191" s="20"/>
      <c r="C191" s="13"/>
      <c r="D191" s="39"/>
      <c r="E191" s="9"/>
      <c r="F191" s="20"/>
      <c r="G191" s="13" t="str">
        <f>IF(ISBLANK(Table15[[#This Row],[EARNED]]),"",Table15[[#This Row],[EARNED]])</f>
        <v/>
      </c>
      <c r="H191" s="39"/>
      <c r="I191" s="9"/>
      <c r="J191" s="11"/>
      <c r="K191" s="20"/>
    </row>
    <row r="192" spans="1:11" x14ac:dyDescent="0.3">
      <c r="A192" s="40">
        <v>48457</v>
      </c>
      <c r="B192" s="20"/>
      <c r="C192" s="13"/>
      <c r="D192" s="39"/>
      <c r="E192" s="9"/>
      <c r="F192" s="20"/>
      <c r="G192" s="13" t="str">
        <f>IF(ISBLANK(Table15[[#This Row],[EARNED]]),"",Table15[[#This Row],[EARNED]])</f>
        <v/>
      </c>
      <c r="H192" s="39"/>
      <c r="I192" s="9"/>
      <c r="J192" s="11"/>
      <c r="K192" s="20"/>
    </row>
    <row r="193" spans="1:11" x14ac:dyDescent="0.3">
      <c r="A193" s="40">
        <v>48487</v>
      </c>
      <c r="B193" s="20"/>
      <c r="C193" s="13"/>
      <c r="D193" s="39"/>
      <c r="E193" s="9"/>
      <c r="F193" s="20"/>
      <c r="G193" s="13" t="str">
        <f>IF(ISBLANK(Table15[[#This Row],[EARNED]]),"",Table15[[#This Row],[EARNED]])</f>
        <v/>
      </c>
      <c r="H193" s="39"/>
      <c r="I193" s="9"/>
      <c r="J193" s="11"/>
      <c r="K193" s="20"/>
    </row>
    <row r="194" spans="1:11" x14ac:dyDescent="0.3">
      <c r="A194" s="40">
        <v>48518</v>
      </c>
      <c r="B194" s="20"/>
      <c r="C194" s="13"/>
      <c r="D194" s="39"/>
      <c r="E194" s="9"/>
      <c r="F194" s="20"/>
      <c r="G194" s="13" t="str">
        <f>IF(ISBLANK(Table15[[#This Row],[EARNED]]),"",Table15[[#This Row],[EARNED]])</f>
        <v/>
      </c>
      <c r="H194" s="39"/>
      <c r="I194" s="9"/>
      <c r="J194" s="11"/>
      <c r="K194" s="20"/>
    </row>
    <row r="195" spans="1:11" x14ac:dyDescent="0.3">
      <c r="A195" s="40">
        <v>48548</v>
      </c>
      <c r="B195" s="20"/>
      <c r="C195" s="13"/>
      <c r="D195" s="39"/>
      <c r="E195" s="9"/>
      <c r="F195" s="20"/>
      <c r="G195" s="13" t="str">
        <f>IF(ISBLANK(Table15[[#This Row],[EARNED]]),"",Table15[[#This Row],[EARNED]])</f>
        <v/>
      </c>
      <c r="H195" s="39"/>
      <c r="I195" s="9"/>
      <c r="J195" s="11"/>
      <c r="K195" s="20"/>
    </row>
    <row r="196" spans="1:11" x14ac:dyDescent="0.3">
      <c r="A196" s="40">
        <v>48579</v>
      </c>
      <c r="B196" s="20"/>
      <c r="C196" s="13"/>
      <c r="D196" s="39"/>
      <c r="E196" s="9"/>
      <c r="F196" s="20"/>
      <c r="G196" s="13" t="str">
        <f>IF(ISBLANK(Table15[[#This Row],[EARNED]]),"",Table15[[#This Row],[EARNED]])</f>
        <v/>
      </c>
      <c r="H196" s="39"/>
      <c r="I196" s="9"/>
      <c r="J196" s="11"/>
      <c r="K196" s="20"/>
    </row>
    <row r="197" spans="1:11" x14ac:dyDescent="0.3">
      <c r="A197" s="40">
        <v>48610</v>
      </c>
      <c r="B197" s="20"/>
      <c r="C197" s="13"/>
      <c r="D197" s="39"/>
      <c r="E197" s="9"/>
      <c r="F197" s="20"/>
      <c r="G197" s="13" t="str">
        <f>IF(ISBLANK(Table15[[#This Row],[EARNED]]),"",Table15[[#This Row],[EARNED]])</f>
        <v/>
      </c>
      <c r="H197" s="39"/>
      <c r="I197" s="9"/>
      <c r="J197" s="11"/>
      <c r="K197" s="20"/>
    </row>
    <row r="198" spans="1:11" x14ac:dyDescent="0.3">
      <c r="A198" s="40">
        <v>48638</v>
      </c>
      <c r="B198" s="20"/>
      <c r="C198" s="13"/>
      <c r="D198" s="39"/>
      <c r="E198" s="9"/>
      <c r="F198" s="20"/>
      <c r="G198" s="13" t="str">
        <f>IF(ISBLANK(Table15[[#This Row],[EARNED]]),"",Table15[[#This Row],[EARNED]])</f>
        <v/>
      </c>
      <c r="H198" s="39"/>
      <c r="I198" s="9"/>
      <c r="J198" s="11"/>
      <c r="K198" s="20"/>
    </row>
    <row r="199" spans="1:11" x14ac:dyDescent="0.3">
      <c r="A199" s="40">
        <v>48669</v>
      </c>
      <c r="B199" s="20"/>
      <c r="C199" s="13"/>
      <c r="D199" s="39"/>
      <c r="E199" s="9"/>
      <c r="F199" s="20"/>
      <c r="G199" s="13" t="str">
        <f>IF(ISBLANK(Table15[[#This Row],[EARNED]]),"",Table15[[#This Row],[EARNED]])</f>
        <v/>
      </c>
      <c r="H199" s="39"/>
      <c r="I199" s="9"/>
      <c r="J199" s="11"/>
      <c r="K199" s="20"/>
    </row>
    <row r="200" spans="1:11" x14ac:dyDescent="0.3">
      <c r="A200" s="40">
        <v>48699</v>
      </c>
      <c r="B200" s="20"/>
      <c r="C200" s="13"/>
      <c r="D200" s="39"/>
      <c r="E200" s="9"/>
      <c r="F200" s="20"/>
      <c r="G200" s="13" t="str">
        <f>IF(ISBLANK(Table15[[#This Row],[EARNED]]),"",Table15[[#This Row],[EARNED]])</f>
        <v/>
      </c>
      <c r="H200" s="39"/>
      <c r="I200" s="9"/>
      <c r="J200" s="11"/>
      <c r="K200" s="20"/>
    </row>
    <row r="201" spans="1:11" x14ac:dyDescent="0.3">
      <c r="A201" s="40">
        <v>48730</v>
      </c>
      <c r="B201" s="20"/>
      <c r="C201" s="13"/>
      <c r="D201" s="39"/>
      <c r="E201" s="9"/>
      <c r="F201" s="20"/>
      <c r="G201" s="13" t="str">
        <f>IF(ISBLANK(Table15[[#This Row],[EARNED]]),"",Table15[[#This Row],[EARNED]])</f>
        <v/>
      </c>
      <c r="H201" s="39"/>
      <c r="I201" s="9"/>
      <c r="J201" s="11"/>
      <c r="K201" s="20"/>
    </row>
    <row r="202" spans="1:11" x14ac:dyDescent="0.3">
      <c r="A202" s="40">
        <v>48760</v>
      </c>
      <c r="B202" s="20"/>
      <c r="C202" s="13"/>
      <c r="D202" s="39"/>
      <c r="E202" s="9"/>
      <c r="F202" s="20"/>
      <c r="G202" s="13" t="str">
        <f>IF(ISBLANK(Table15[[#This Row],[EARNED]]),"",Table15[[#This Row],[EARNED]])</f>
        <v/>
      </c>
      <c r="H202" s="39"/>
      <c r="I202" s="9"/>
      <c r="J202" s="11"/>
      <c r="K202" s="20"/>
    </row>
    <row r="203" spans="1:11" x14ac:dyDescent="0.3">
      <c r="A203" s="40">
        <v>48791</v>
      </c>
      <c r="B203" s="20"/>
      <c r="C203" s="13"/>
      <c r="D203" s="39"/>
      <c r="E203" s="9"/>
      <c r="F203" s="20"/>
      <c r="G203" s="13" t="str">
        <f>IF(ISBLANK(Table15[[#This Row],[EARNED]]),"",Table15[[#This Row],[EARNED]])</f>
        <v/>
      </c>
      <c r="H203" s="39"/>
      <c r="I203" s="9"/>
      <c r="J203" s="11"/>
      <c r="K203" s="20"/>
    </row>
    <row r="204" spans="1:11" x14ac:dyDescent="0.3">
      <c r="A204" s="40">
        <v>48822</v>
      </c>
      <c r="B204" s="20"/>
      <c r="C204" s="13"/>
      <c r="D204" s="39"/>
      <c r="E204" s="9"/>
      <c r="F204" s="20"/>
      <c r="G204" s="13" t="str">
        <f>IF(ISBLANK(Table15[[#This Row],[EARNED]]),"",Table15[[#This Row],[EARNED]])</f>
        <v/>
      </c>
      <c r="H204" s="39"/>
      <c r="I204" s="9"/>
      <c r="J204" s="11"/>
      <c r="K204" s="20"/>
    </row>
    <row r="205" spans="1:11" x14ac:dyDescent="0.3">
      <c r="A205" s="40">
        <v>48852</v>
      </c>
      <c r="B205" s="20"/>
      <c r="C205" s="13"/>
      <c r="D205" s="39"/>
      <c r="E205" s="9"/>
      <c r="F205" s="20"/>
      <c r="G205" s="13" t="str">
        <f>IF(ISBLANK(Table15[[#This Row],[EARNED]]),"",Table15[[#This Row],[EARNED]])</f>
        <v/>
      </c>
      <c r="H205" s="39"/>
      <c r="I205" s="9"/>
      <c r="J205" s="11"/>
      <c r="K205" s="20"/>
    </row>
    <row r="206" spans="1:11" x14ac:dyDescent="0.3">
      <c r="A206" s="40">
        <v>48883</v>
      </c>
      <c r="B206" s="20"/>
      <c r="C206" s="13"/>
      <c r="D206" s="39"/>
      <c r="E206" s="9"/>
      <c r="F206" s="20"/>
      <c r="G206" s="13" t="str">
        <f>IF(ISBLANK(Table15[[#This Row],[EARNED]]),"",Table15[[#This Row],[EARNED]])</f>
        <v/>
      </c>
      <c r="H206" s="39"/>
      <c r="I206" s="9"/>
      <c r="J206" s="11"/>
      <c r="K206" s="20"/>
    </row>
    <row r="207" spans="1:11" x14ac:dyDescent="0.3">
      <c r="A207" s="40">
        <v>48913</v>
      </c>
      <c r="B207" s="20"/>
      <c r="C207" s="13"/>
      <c r="D207" s="39"/>
      <c r="E207" s="9"/>
      <c r="F207" s="20"/>
      <c r="G207" s="13" t="str">
        <f>IF(ISBLANK(Table15[[#This Row],[EARNED]]),"",Table15[[#This Row],[EARNED]])</f>
        <v/>
      </c>
      <c r="H207" s="39"/>
      <c r="I207" s="9"/>
      <c r="J207" s="11"/>
      <c r="K207" s="20"/>
    </row>
    <row r="208" spans="1:11" x14ac:dyDescent="0.3">
      <c r="A208" s="40">
        <v>48944</v>
      </c>
      <c r="B208" s="20"/>
      <c r="C208" s="13"/>
      <c r="D208" s="39"/>
      <c r="E208" s="9"/>
      <c r="F208" s="20"/>
      <c r="G208" s="13" t="str">
        <f>IF(ISBLANK(Table15[[#This Row],[EARNED]]),"",Table15[[#This Row],[EARNED]])</f>
        <v/>
      </c>
      <c r="H208" s="39"/>
      <c r="I208" s="9"/>
      <c r="J208" s="11"/>
      <c r="K208" s="20"/>
    </row>
    <row r="209" spans="1:11" x14ac:dyDescent="0.3">
      <c r="A209" s="40">
        <v>48975</v>
      </c>
      <c r="B209" s="20"/>
      <c r="C209" s="13"/>
      <c r="D209" s="39"/>
      <c r="E209" s="9"/>
      <c r="F209" s="20"/>
      <c r="G209" s="13" t="str">
        <f>IF(ISBLANK(Table15[[#This Row],[EARNED]]),"",Table15[[#This Row],[EARNED]])</f>
        <v/>
      </c>
      <c r="H209" s="39"/>
      <c r="I209" s="9"/>
      <c r="J209" s="11"/>
      <c r="K209" s="20"/>
    </row>
    <row r="210" spans="1:11" x14ac:dyDescent="0.3">
      <c r="A210" s="40">
        <v>49003</v>
      </c>
      <c r="B210" s="20"/>
      <c r="C210" s="13"/>
      <c r="D210" s="39"/>
      <c r="E210" s="9"/>
      <c r="F210" s="20"/>
      <c r="G210" s="13" t="str">
        <f>IF(ISBLANK(Table15[[#This Row],[EARNED]]),"",Table15[[#This Row],[EARNED]])</f>
        <v/>
      </c>
      <c r="H210" s="39"/>
      <c r="I210" s="9"/>
      <c r="J210" s="11"/>
      <c r="K210" s="20"/>
    </row>
    <row r="211" spans="1:11" x14ac:dyDescent="0.3">
      <c r="A211" s="40">
        <v>49034</v>
      </c>
      <c r="B211" s="20"/>
      <c r="C211" s="13"/>
      <c r="D211" s="39"/>
      <c r="E211" s="9"/>
      <c r="F211" s="20"/>
      <c r="G211" s="13" t="str">
        <f>IF(ISBLANK(Table15[[#This Row],[EARNED]]),"",Table15[[#This Row],[EARNED]])</f>
        <v/>
      </c>
      <c r="H211" s="39"/>
      <c r="I211" s="9"/>
      <c r="J211" s="11"/>
      <c r="K211" s="20"/>
    </row>
    <row r="212" spans="1:11" x14ac:dyDescent="0.3">
      <c r="A212" s="40">
        <v>49064</v>
      </c>
      <c r="B212" s="20"/>
      <c r="C212" s="13"/>
      <c r="D212" s="39"/>
      <c r="E212" s="9"/>
      <c r="F212" s="20"/>
      <c r="G212" s="13" t="str">
        <f>IF(ISBLANK(Table15[[#This Row],[EARNED]]),"",Table15[[#This Row],[EARNED]])</f>
        <v/>
      </c>
      <c r="H212" s="39"/>
      <c r="I212" s="9"/>
      <c r="J212" s="11"/>
      <c r="K212" s="20"/>
    </row>
    <row r="213" spans="1:11" x14ac:dyDescent="0.3">
      <c r="A213" s="40">
        <v>49095</v>
      </c>
      <c r="B213" s="20"/>
      <c r="C213" s="13"/>
      <c r="D213" s="39"/>
      <c r="E213" s="9"/>
      <c r="F213" s="20"/>
      <c r="G213" s="13" t="str">
        <f>IF(ISBLANK(Table15[[#This Row],[EARNED]]),"",Table15[[#This Row],[EARNED]])</f>
        <v/>
      </c>
      <c r="H213" s="39"/>
      <c r="I213" s="9"/>
      <c r="J213" s="11"/>
      <c r="K213" s="20"/>
    </row>
    <row r="214" spans="1:11" x14ac:dyDescent="0.3">
      <c r="A214" s="40">
        <v>49125</v>
      </c>
      <c r="B214" s="20"/>
      <c r="C214" s="13"/>
      <c r="D214" s="39"/>
      <c r="E214" s="9"/>
      <c r="F214" s="20"/>
      <c r="G214" s="13" t="str">
        <f>IF(ISBLANK(Table15[[#This Row],[EARNED]]),"",Table15[[#This Row],[EARNED]])</f>
        <v/>
      </c>
      <c r="H214" s="39"/>
      <c r="I214" s="9"/>
      <c r="J214" s="11"/>
      <c r="K214" s="20"/>
    </row>
    <row r="215" spans="1:11" x14ac:dyDescent="0.3">
      <c r="A215" s="40">
        <v>49156</v>
      </c>
      <c r="B215" s="20"/>
      <c r="C215" s="13"/>
      <c r="D215" s="39"/>
      <c r="E215" s="9"/>
      <c r="F215" s="20"/>
      <c r="G215" s="13" t="str">
        <f>IF(ISBLANK(Table15[[#This Row],[EARNED]]),"",Table15[[#This Row],[EARNED]])</f>
        <v/>
      </c>
      <c r="H215" s="39"/>
      <c r="I215" s="9"/>
      <c r="J215" s="11"/>
      <c r="K215" s="20"/>
    </row>
    <row r="216" spans="1:11" x14ac:dyDescent="0.3">
      <c r="A216" s="40">
        <v>49187</v>
      </c>
      <c r="B216" s="20"/>
      <c r="C216" s="13"/>
      <c r="D216" s="39"/>
      <c r="E216" s="9"/>
      <c r="F216" s="20"/>
      <c r="G216" s="13" t="str">
        <f>IF(ISBLANK(Table15[[#This Row],[EARNED]]),"",Table15[[#This Row],[EARNED]])</f>
        <v/>
      </c>
      <c r="H216" s="39"/>
      <c r="I216" s="9"/>
      <c r="J216" s="11"/>
      <c r="K216" s="20"/>
    </row>
    <row r="217" spans="1:11" x14ac:dyDescent="0.3">
      <c r="A217" s="40">
        <v>49217</v>
      </c>
      <c r="B217" s="20"/>
      <c r="C217" s="13"/>
      <c r="D217" s="39"/>
      <c r="E217" s="9"/>
      <c r="F217" s="20"/>
      <c r="G217" s="13" t="str">
        <f>IF(ISBLANK(Table15[[#This Row],[EARNED]]),"",Table15[[#This Row],[EARNED]])</f>
        <v/>
      </c>
      <c r="H217" s="39"/>
      <c r="I217" s="9"/>
      <c r="J217" s="11"/>
      <c r="K217" s="20"/>
    </row>
    <row r="218" spans="1:11" x14ac:dyDescent="0.3">
      <c r="A218" s="40">
        <v>49248</v>
      </c>
      <c r="B218" s="20"/>
      <c r="C218" s="13"/>
      <c r="D218" s="39"/>
      <c r="E218" s="9"/>
      <c r="F218" s="20"/>
      <c r="G218" s="13" t="str">
        <f>IF(ISBLANK(Table15[[#This Row],[EARNED]]),"",Table15[[#This Row],[EARNED]])</f>
        <v/>
      </c>
      <c r="H218" s="39"/>
      <c r="I218" s="9"/>
      <c r="J218" s="11"/>
      <c r="K218" s="20"/>
    </row>
    <row r="219" spans="1:11" x14ac:dyDescent="0.3">
      <c r="A219" s="40">
        <v>49278</v>
      </c>
      <c r="B219" s="20"/>
      <c r="C219" s="13"/>
      <c r="D219" s="39"/>
      <c r="E219" s="9"/>
      <c r="F219" s="20"/>
      <c r="G219" s="13" t="str">
        <f>IF(ISBLANK(Table15[[#This Row],[EARNED]]),"",Table15[[#This Row],[EARNED]])</f>
        <v/>
      </c>
      <c r="H219" s="39"/>
      <c r="I219" s="9"/>
      <c r="J219" s="11"/>
      <c r="K219" s="20"/>
    </row>
    <row r="220" spans="1:11" x14ac:dyDescent="0.3">
      <c r="A220" s="40">
        <v>49309</v>
      </c>
      <c r="B220" s="20"/>
      <c r="C220" s="13"/>
      <c r="D220" s="39"/>
      <c r="E220" s="9"/>
      <c r="F220" s="20"/>
      <c r="G220" s="13" t="str">
        <f>IF(ISBLANK(Table15[[#This Row],[EARNED]]),"",Table15[[#This Row],[EARNED]])</f>
        <v/>
      </c>
      <c r="H220" s="39"/>
      <c r="I220" s="9"/>
      <c r="J220" s="11"/>
      <c r="K220" s="20"/>
    </row>
    <row r="221" spans="1:11" x14ac:dyDescent="0.3">
      <c r="A221" s="40">
        <v>49340</v>
      </c>
      <c r="B221" s="20"/>
      <c r="C221" s="13"/>
      <c r="D221" s="39"/>
      <c r="E221" s="9"/>
      <c r="F221" s="20"/>
      <c r="G221" s="13" t="str">
        <f>IF(ISBLANK(Table15[[#This Row],[EARNED]]),"",Table15[[#This Row],[EARNED]])</f>
        <v/>
      </c>
      <c r="H221" s="39"/>
      <c r="I221" s="9"/>
      <c r="J221" s="11"/>
      <c r="K221" s="20"/>
    </row>
    <row r="222" spans="1:11" x14ac:dyDescent="0.3">
      <c r="A222" s="40">
        <v>49368</v>
      </c>
      <c r="B222" s="20"/>
      <c r="C222" s="13"/>
      <c r="D222" s="39"/>
      <c r="E222" s="9"/>
      <c r="F222" s="20"/>
      <c r="G222" s="13" t="str">
        <f>IF(ISBLANK(Table15[[#This Row],[EARNED]]),"",Table15[[#This Row],[EARNED]])</f>
        <v/>
      </c>
      <c r="H222" s="39"/>
      <c r="I222" s="9"/>
      <c r="J222" s="11"/>
      <c r="K222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3A9B630C-4BA5-4BFA-B63C-3A1760275BDD}">
      <formula1>"PERMANENT, CO-TERMINUS, CASUAL, JOBCON"</formula1>
    </dataValidation>
    <dataValidation type="list" allowBlank="1" showInputMessage="1" showErrorMessage="1" sqref="F2:G2" xr:uid="{3ECAC13B-1BB2-424C-9612-59413FED7278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"/>
  <sheetViews>
    <sheetView tabSelected="1" topLeftCell="A7" workbookViewId="0">
      <pane ySplit="1728" activePane="bottomLeft"/>
      <selection activeCell="I9" sqref="I9"/>
      <selection pane="bottomLeft" activeCell="I9" sqref="E9: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35662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50</v>
      </c>
      <c r="C4" s="50"/>
      <c r="D4" s="22" t="s">
        <v>12</v>
      </c>
      <c r="F4" s="51" t="s">
        <v>51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205.45799999999997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305.45799999999997</v>
      </c>
      <c r="J9" s="11"/>
      <c r="K9" s="20"/>
    </row>
    <row r="10" spans="1:11" x14ac:dyDescent="0.3">
      <c r="A10" s="40"/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/>
      <c r="B23" s="15"/>
      <c r="C23" s="42"/>
      <c r="D23" s="43"/>
      <c r="E23" s="9"/>
      <c r="F23" s="15"/>
      <c r="G23" s="42" t="str">
        <f>IF(ISBLANK(Table1[[#This Row],[EARNED]]),"",Table1[[#This Row],[EARNED]])</f>
        <v/>
      </c>
      <c r="H23" s="43"/>
      <c r="I23" s="9"/>
      <c r="J23" s="12"/>
      <c r="K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205.45799999999997</v>
      </c>
      <c r="B3" s="11">
        <v>305.45799999999997</v>
      </c>
      <c r="D3"/>
      <c r="E3"/>
      <c r="F3"/>
      <c r="G3" s="47">
        <f>SUMIFS(F7:F14,E7:E14,E3)+SUMIFS(D7:D66,C7:C66,F3)+D3</f>
        <v>0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A6" s="2" t="s">
        <v>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2024-01-22T06:05:48Z</dcterms:modified>
</cp:coreProperties>
</file>