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ONT\"/>
    </mc:Choice>
  </mc:AlternateContent>
  <xr:revisionPtr revIDLastSave="0" documentId="13_ncr:1_{C3303D1F-7EBC-4026-847E-3BD69A524A3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71" i="1"/>
  <c r="G10" i="1"/>
  <c r="G56" i="1" l="1"/>
  <c r="G5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<sst xmlns="http://schemas.openxmlformats.org/spreadsheetml/2006/main" count="83" uniqueCount="73">
  <si>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</si>
  <si>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</si>
  <si>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</si>
  <si>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</si>
  <si>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</si>
  <si>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</si>
  <si>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</si>
  <si>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</si>
  <si>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</si>
  <si>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</si>
  <si>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</si>
  <si>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</si>
  <si>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</si>
  <si>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</si>
  <si>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</si>
  <si>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</si>
  <si>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</si>
  <si>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</si>
  <si>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</si>
  <si>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</si>
  <si>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</si>
  <si>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</si>
  <si>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</si>
  <si>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</si>
  <si>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</si>
  <si>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</si>
  <si>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</si>
  <si>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</si>
  <si>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</si>
  <si>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</si>
  <si>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</si>
  <si>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</si>
  <si>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</si>
  <si>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</si>
  <si>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</si>
  <si>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</si>
  <si>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</si>
  <si>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</si>
  <si>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</si>
  <si>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</si>
  <si>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</si>
  <si>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</si>
  <si>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</si>
  <si>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ONT</t>
  </si>
  <si>
    <t>2019</t>
  </si>
  <si>
    <t>VL(3-0-0)</t>
  </si>
  <si>
    <t>10/23,24,25/2018</t>
  </si>
  <si>
    <t>SL(1-0-0)</t>
  </si>
  <si>
    <t>2020</t>
  </si>
  <si>
    <t>CALAMITY LEAVE</t>
  </si>
  <si>
    <t>FL(2-0-0)</t>
  </si>
  <si>
    <t>11/13-15/2021</t>
  </si>
  <si>
    <t>2021</t>
  </si>
  <si>
    <t>2022</t>
  </si>
  <si>
    <t>4/26-28/2022</t>
  </si>
  <si>
    <t>VL(4-0-0)</t>
  </si>
  <si>
    <t>7/5,6,11,13/2022</t>
  </si>
  <si>
    <t>9/28,29,30/2022</t>
  </si>
  <si>
    <t>SL(3-0-0)</t>
  </si>
  <si>
    <t>11/25-25,28/2022</t>
  </si>
  <si>
    <t>VL(1-0-0)</t>
  </si>
  <si>
    <t>4/26-28/2021</t>
  </si>
  <si>
    <t>BERGADO, MARILOU</t>
  </si>
  <si>
    <t>2023</t>
  </si>
  <si>
    <t>FL(5-0-0)</t>
  </si>
  <si>
    <t>2/20-24/2023</t>
  </si>
  <si>
    <t>VL(10-0-0)</t>
  </si>
  <si>
    <t>10/18-31/2023</t>
  </si>
  <si>
    <t>VL(9-0-0)</t>
  </si>
  <si>
    <t>12/18-22,26-29/2023</t>
  </si>
  <si>
    <t>UT(0-0-46)</t>
  </si>
  <si>
    <t>UT(0-0-57)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</si>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</sst>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3"/>
  <sheetViews>
    <sheetView tabSelected="1" zoomScaleNormal="100" workbookViewId="0">
      <pane ySplit="3696" topLeftCell="A64" activePane="bottomLeft"/>
      <selection activeCell="I9" sqref="I9"/>
      <selection pane="bottomLeft" activeCell="B72" sqref="B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62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18.034999999999997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64.25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 t="s">
        <v>45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46</v>
      </c>
    </row>
    <row r="15" spans="1:11" x14ac:dyDescent="0.3">
      <c r="A15" s="40">
        <v>43770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43414</v>
      </c>
    </row>
    <row r="16" spans="1:11" x14ac:dyDescent="0.3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43851</v>
      </c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 t="s">
        <v>45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51</v>
      </c>
    </row>
    <row r="29" spans="1:11" x14ac:dyDescent="0.3">
      <c r="A29" s="40">
        <v>44166</v>
      </c>
      <c r="B29" s="20" t="s">
        <v>50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52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 t="s">
        <v>45</v>
      </c>
      <c r="C34" s="13">
        <v>1.25</v>
      </c>
      <c r="D34" s="39">
        <v>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61</v>
      </c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50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53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44652</v>
      </c>
      <c r="B47" s="20" t="s">
        <v>45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54</v>
      </c>
    </row>
    <row r="48" spans="1:11" x14ac:dyDescent="0.3">
      <c r="A48" s="40">
        <v>44682</v>
      </c>
      <c r="B48" s="20" t="s">
        <v>70</v>
      </c>
      <c r="C48" s="13">
        <v>1.25</v>
      </c>
      <c r="D48" s="39">
        <v>9.6000000000000002E-2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44743</v>
      </c>
      <c r="B50" s="20" t="s">
        <v>55</v>
      </c>
      <c r="C50" s="13">
        <v>1.25</v>
      </c>
      <c r="D50" s="39">
        <v>4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56</v>
      </c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 t="s">
        <v>45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57</v>
      </c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44866</v>
      </c>
      <c r="B54" s="20" t="s">
        <v>47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44888</v>
      </c>
    </row>
    <row r="55" spans="1:11" x14ac:dyDescent="0.3">
      <c r="A55" s="40"/>
      <c r="B55" s="20" t="s">
        <v>58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 t="s">
        <v>59</v>
      </c>
    </row>
    <row r="56" spans="1:11" x14ac:dyDescent="0.3">
      <c r="A56" s="40"/>
      <c r="B56" s="20" t="s">
        <v>60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44894</v>
      </c>
    </row>
    <row r="57" spans="1:11" x14ac:dyDescent="0.3">
      <c r="A57" s="40">
        <v>44896</v>
      </c>
      <c r="B57" s="20" t="s">
        <v>71</v>
      </c>
      <c r="C57" s="13">
        <v>1.25</v>
      </c>
      <c r="D57" s="39">
        <v>0.11900000000000001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8" t="s">
        <v>63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44957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44985</v>
      </c>
      <c r="B60" s="20" t="s">
        <v>64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65</v>
      </c>
    </row>
    <row r="61" spans="1:11" x14ac:dyDescent="0.3">
      <c r="A61" s="40">
        <v>45016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45046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45077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45107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45138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45169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45199</v>
      </c>
      <c r="B67" s="20" t="s">
        <v>66</v>
      </c>
      <c r="C67" s="13">
        <v>1.25</v>
      </c>
      <c r="D67" s="39">
        <v>10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67</v>
      </c>
    </row>
    <row r="68" spans="1:11" x14ac:dyDescent="0.3">
      <c r="A68" s="40">
        <v>45230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45260</v>
      </c>
      <c r="B69" s="20" t="s">
        <v>68</v>
      </c>
      <c r="C69" s="13">
        <v>1.25</v>
      </c>
      <c r="D69" s="39">
        <v>9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69</v>
      </c>
    </row>
    <row r="70" spans="1:11" x14ac:dyDescent="0.3">
      <c r="A70" s="40">
        <v>45291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8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>
        <v>57</v>
      </c>
      <c r="G3" s="45">
        <f>SUMIFS(F7:F14,E7:E14,E3)+SUMIFS(D7:D66,C7:C66,F3)+D3</f>
        <v>0.11900000000000001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72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11">
        <f>SUM(Sheet1!E9,Sheet1!I9)</f>
        <v>82.284999999999997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2024-01-22T07:04:20Z</dcterms:modified>
</cp:coreProperties>
</file>