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4EC48190-0099-4802-999F-C027301BA5F7}" xr6:coauthVersionLast="47" xr6:coauthVersionMax="47" xr10:uidLastSave="{00000000-0000-0000-0000-000000000000}"/>
  <bookViews>
    <workbookView xWindow="-108" yWindow="-108" windowWidth="23256" windowHeight="12576" firstSheet="20" activeTab="24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  <sheet name="mayor JULY 7-9 2023" sheetId="16" r:id="rId16"/>
    <sheet name="mayor MAY 30-JUNE 1" sheetId="17" r:id="rId17"/>
    <sheet name="mayor JUNE 14 - 18" sheetId="18" r:id="rId18"/>
    <sheet name="mayor JUNE 30" sheetId="19" r:id="rId19"/>
    <sheet name="mayor JULY 11-13" sheetId="20" r:id="rId20"/>
    <sheet name="mayor AUG 18-20" sheetId="22" r:id="rId21"/>
    <sheet name="mayor SEPT 19 - OCT 07" sheetId="21" r:id="rId22"/>
    <sheet name="mayor NOV 2-6" sheetId="23" r:id="rId23"/>
    <sheet name="mayor JAN 17-19 2024" sheetId="24" r:id="rId24"/>
    <sheet name="mayor FEB 21-25 2024" sheetId="25" r:id="rId25"/>
  </sheets>
  <calcPr calcId="191029"/>
</workbook>
</file>

<file path=xl/calcChain.xml><?xml version="1.0" encoding="utf-8"?>
<calcChain xmlns="http://schemas.openxmlformats.org/spreadsheetml/2006/main">
  <c r="F44" i="25" l="1"/>
</calcChain>
</file>

<file path=xl/sharedStrings.xml><?xml version="1.0" encoding="utf-8"?>
<sst xmlns="http://schemas.openxmlformats.org/spreadsheetml/2006/main" count="2159" uniqueCount="197">
  <si>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</si>
  <si>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</si>
  <si>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</si>
  <si>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</si>
  <si>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</si>
  <si>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</si>
  <si>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</si>
  <si>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</si>
  <si>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</si>
  <si>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</si>
  <si>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</si>
  <si>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</si>
  <si>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</si>
  <si>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</si>
  <si>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</si>
  <si>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</si>
  <si>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</si>
  <si>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</si>
  <si>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</si>
  <si>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</si>
  <si>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</si>
  <si>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</si>
  <si>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</si>
  <si>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</si>
  <si>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</si>
  <si>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</si>
  <si>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</si>
  <si>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</si>
  <si>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</si>
  <si>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</si>
  <si>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</si>
  <si>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</si>
  <si>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</si>
  <si>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</si>
  <si>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</si>
  <si>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</si>
  <si>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</si>
  <si>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</si>
  <si>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</si>
  <si>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</si>
  <si>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</si>
  <si>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</si>
  <si>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</si>
  <si>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</si>
  <si>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</si>
  <si>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</si>
  <si>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</si>
  <si>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</si>
  <si>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</si>
  <si>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</si>
  <si>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</si>
  <si>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</si>
  <si>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</si>
  <si>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</si>
  <si>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</si>
  <si>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</si>
  <si>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</si>
  <si>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</si>
  <si>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</si>
  <si>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</si>
  <si>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</si>
  <si>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</si>
  <si>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</si>
  <si>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</si>
  <si>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</si>
  <si>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</si>
  <si>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</si>
  <si>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</si>
  <si>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</si>
  <si>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</si>
  <si>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</si>
  <si>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</si>
  <si>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</si>
  <si>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</si>
  <si>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</si>
  <si>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</si>
  <si>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</si>
  <si>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</si>
  <si>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</si>
  <si>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</si>
  <si>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</si>
  <si>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</si>
  <si>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</si>
  <si>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</si>
  <si>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</si>
  <si>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</si>
  <si>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</si>
  <si>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</si>
  <si>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</si>
  <si>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</si>
  <si>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</si>
  <si>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</si>
  <si>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</si>
  <si>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</si>
  <si>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</si>
  <si>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</si>
  <si>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</si>
  <si>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</si>
  <si>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</si>
  <si>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</si>
  <si>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</si>
  <si>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</si>
  <si>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</si>
  <si>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</si>
  <si>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</si>
  <si>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</si>
  <si>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</si>
  <si>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</si>
  <si>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</si>
  <si>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</si>
  <si>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</si>
  <si>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</si>
  <si>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</si>
  <si>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</si>
  <si>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</si>
  <si>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</si>
  <si>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</si>
  <si>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</si>
  <si>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</si>
  <si>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</si>
  <si>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</si>
  <si>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</si>
  <si>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</si>
  <si>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</si>
  <si>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</si>
  <si>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</si>
  <si>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</si>
  <si>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</si>
  <si>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</si>
  <si>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</si>
  <si>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</si>
  <si>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</si>
  <si>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</si>
  <si>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</si>
  <si>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</si>
  <si>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</si>
  <si>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</si>
  <si>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</si>
  <si>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</si>
  <si>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</si>
  <si>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</si>
  <si>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</si>
  <si>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</si>
  <si>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</si>
  <si>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</si>
  <si>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</si>
  <si>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</si>
  <si>
    <t>3.DATE OF FILING - 3/27/2023</t>
  </si>
  <si>
    <t>1 DAY</t>
  </si>
  <si>
    <t>JULY 7-9, 2023</t>
  </si>
  <si>
    <t>1VL</t>
  </si>
  <si>
    <t>MAY 30 JUNE 1, 2023</t>
  </si>
  <si>
    <t>3.DATE OF FILING - 4/12/2023</t>
  </si>
  <si>
    <t>3.DATE OF FILING - 6/9/2023</t>
  </si>
  <si>
    <t>JUNE 14 - 18, 2023</t>
  </si>
  <si>
    <t>As of   May 31, 2023</t>
  </si>
  <si>
    <t>2.5VL</t>
  </si>
  <si>
    <t>.5 VL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</si>
  <si>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HONGKONG</t>
    </r>
  </si>
  <si>
    <t>6/30/2023</t>
  </si>
  <si>
    <t>3.DATE OF FILING - 6/23/2023</t>
  </si>
  <si>
    <t>Abroad (Specify) VIETNAM</t>
  </si>
  <si>
    <t>Abroad (Specify) SINGAPORE</t>
  </si>
  <si>
    <t>7/11-13/2023</t>
  </si>
  <si>
    <t>2.75VL</t>
  </si>
  <si>
    <t>3.DATE OF FILING - 6/30/2023</t>
  </si>
  <si>
    <t>As of   June 30, 2023</t>
  </si>
  <si>
    <t>5. SALARY  P 176,410.00</t>
  </si>
  <si>
    <t>3.DATE OF FILING - 8/11/2023</t>
  </si>
  <si>
    <t>Abroad (Specify) HANGZHOU, CHINA</t>
  </si>
  <si>
    <t>SEPT 19 - OCT 07, 2023</t>
  </si>
  <si>
    <t>14 DAYS</t>
  </si>
  <si>
    <t>OIC -  HUMAN RESOURCE MANAGEMENT OFFICE</t>
  </si>
  <si>
    <t>As of   July 31, 2023</t>
  </si>
  <si>
    <t>3DAYS</t>
  </si>
  <si>
    <t>OCTOBER 21-25, 2023</t>
  </si>
  <si>
    <t>Abroad (Specify) RIYADH, SAUDI ARABIA</t>
  </si>
  <si>
    <t>2.75 VL</t>
  </si>
  <si>
    <t>0.25 VL</t>
  </si>
  <si>
    <t>As of   October 2023</t>
  </si>
  <si>
    <t>1.25 VL</t>
  </si>
  <si>
    <t xml:space="preserve">4. POSITION </t>
  </si>
  <si>
    <r>
      <t xml:space="preserve">5. SALARY  </t>
    </r>
    <r>
      <rPr>
        <u/>
        <sz val="11"/>
        <color theme="1"/>
        <rFont val="Calibri"/>
        <family val="2"/>
        <scheme val="minor"/>
      </rPr>
      <t>PHP 176,410.00</t>
    </r>
  </si>
  <si>
    <t>Terminal Leave</t>
  </si>
  <si>
    <t>Monetization of Leave Credits</t>
  </si>
  <si>
    <t>TWO (2) DAYS</t>
  </si>
  <si>
    <t>3.DATE OF FILING - 11/09/2023</t>
  </si>
  <si>
    <r>
      <t xml:space="preserve">Abroad (Specify) </t>
    </r>
    <r>
      <rPr>
        <b/>
        <sz val="9"/>
        <color theme="1"/>
        <rFont val="Calibri"/>
        <family val="2"/>
        <scheme val="minor"/>
      </rPr>
      <t>THAILAND BANGKOK</t>
    </r>
  </si>
  <si>
    <t>-2.00</t>
  </si>
  <si>
    <t>-2.00 VL</t>
  </si>
  <si>
    <t>DECEMBER 28 &amp; 29, 2023</t>
  </si>
  <si>
    <t>3.DATE OF FILING - 11/13/2023</t>
  </si>
  <si>
    <t>Abroad (Specify) SOUTH, KOREA</t>
  </si>
  <si>
    <t>JANUARY 17-19, 2024</t>
  </si>
  <si>
    <t>THREE (3) DAYS</t>
  </si>
  <si>
    <t>FEB 21-25, 2024</t>
  </si>
  <si>
    <t>Abroad (Specify) TAIPEI,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</si>
</sst>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8" fillId="0" borderId="2" xfId="0" applyFont="1" applyBorder="1"/>
    <xf numFmtId="0" fontId="0" fillId="0" borderId="5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2" fontId="1" fillId="0" borderId="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15" fontId="1" fillId="0" borderId="5" xfId="0" quotePrefix="1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 wrapText="1"/>
    </xf>
    <xf numFmtId="2" fontId="0" fillId="0" borderId="8" xfId="0" applyNumberFormat="1" applyBorder="1" applyAlignment="1">
      <alignment horizontal="center" wrapText="1"/>
    </xf>
    <xf numFmtId="2" fontId="1" fillId="0" borderId="8" xfId="0" applyNumberFormat="1" applyFont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2" fontId="1" fillId="0" borderId="7" xfId="0" quotePrefix="1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234461</xdr:colOff>
      <xdr:row>43</xdr:row>
      <xdr:rowOff>0</xdr:rowOff>
    </xdr:from>
    <xdr:to>
      <xdr:col>4</xdr:col>
      <xdr:colOff>336091</xdr:colOff>
      <xdr:row>47</xdr:row>
      <xdr:rowOff>59318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3" y="9290538"/>
          <a:ext cx="1420476" cy="80178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CA987-A4CB-45D6-9FE1-CA44ABD7F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44B87A-38CA-4A55-9848-5D39F8771B11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3F19402-5015-46AD-ADAF-882CD0DD0A52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7139B99-3863-4748-8BF5-C4B6003243F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F2B757-223E-4449-9170-1DE3695861B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83E0613-1EE9-4D18-A8C5-90C9465EEF2B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0FBBDA-AF79-4171-8DCE-9705B92CB3EB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F0DB980-D563-4815-A903-7142CA22495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EA90496-1EA9-4D5C-8187-283F13C30AFE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D62499C-8B81-4DE4-9985-810128D67EAC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428F64A-0671-49F9-9712-827FCA3CDEFE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60CE6F-60F3-42F8-9BA0-8AF66973ACB1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86BD86E-F8F6-4727-BB48-030592D99307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8900C41-0582-4302-8E23-185564D1724F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CADA8B7-3561-4F91-A460-682848A4E55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D1CD39C-625E-436F-B35B-30AA9DB0B184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5473290-43DA-48BD-86AF-AF89C3682509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EC20E38-2336-4F1C-89F9-3CBA3CA2ABE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B54216-4463-4D47-B2D2-911D1FB80D8F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4C04137-A186-4993-89C9-6AD66B862825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8CCC0F7-2751-4D33-A3EA-43F29925E18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19FE251-5F0A-4567-BD1D-59B349277B1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8BF6292-D5FD-43C9-8792-B8F1C3737F5B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EB90C9-BC7A-4979-8F5A-8F710439D6C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AB4DAC1-AF74-4C73-A8BC-CD78059798A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31A858C-3F18-4D01-8674-8B66BA79BB4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085E8C5-F282-490E-812D-BA589F4E4A68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9C316E7-447C-4A62-83AA-4A169EF74C63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3043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F8CAF-11A0-4A30-9597-233F626DC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180DF1-DE1A-47F5-B203-CA133EA45FA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5939063-A774-44D4-B106-AF4A1E629FFE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064F143-19F0-4604-BE28-D808A4C0B736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728E6CA-AC99-42A7-8F38-C42375CF8C2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91BA111-DE25-4741-9B77-B8171C24FC61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35E6454-8FEA-40B5-B9B1-159C8871593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7699588-DA3F-49F9-89A6-3793B7CB0404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B34BBFF-FB03-49EA-96DD-4D260987F707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59B23EB-E467-4BE6-A2E5-14A30B45A959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93994FA-2FEE-433A-A3B8-1DE660C06F9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F864720-DB0F-446B-8CD6-C5004AFCCDE7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84B2C4F-4BD6-452B-B849-9E60C74302B7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CCE6BA6-0B62-449C-99AA-E16AEE6AD91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AB0F2D9-66F8-4B56-A6D8-31E9B2581261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02F053F-386B-45FB-8DC7-3952EA7111D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A9C65D5-15A7-4588-AC79-4C2DC1AF7C0D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B68F1B9-5F28-41E9-AC9D-75DFCA52036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E1F8CDB-F9ED-41F9-A6FE-800B8F3F9AB7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7093604-B275-48EF-A250-AFFECB67B29D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9C2018-96CC-4491-BD1D-AF9510940B6E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62242C9-EF9F-42C5-BADF-C62F3804409D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93E439E-9E4D-4550-9B6A-FCEFCEC7D02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4E284CB-C455-46F8-BDC2-6C24862998DA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F512A09-030B-480D-AC3B-AE68F84AB382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3680C34-4023-4E97-906F-23150952E66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F063FDA-1551-452F-B5F8-38845902980A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0C84792-831B-4342-BE51-7AE5C05A737D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CE5562-530B-460C-8513-21E14B6E9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59924A-0C3D-4EA8-B867-47D394B8D734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6188F5B-E09B-4A40-9E52-89E825E1AA45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0B934C4-1FFB-4C2D-AEED-24DAD5910169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4A93B58-00D1-4088-B4F4-B58D5F3A51E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1D10CD4-109A-4BC7-B962-D5117C8625CB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929DE7E-0ACF-4365-9C0A-0BE89B817792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A242F88-3E43-4704-8E96-7563D7A083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896F32E-6135-4C75-8D2F-1C0BEEE1B29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5D2C151-1AB5-4D72-8849-FD85F8FFBDD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40983B9-DD77-4C4E-8DD7-B9466A2F86A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4EAEEC9-5317-4FF5-B1CD-A6A11635F32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48F3EC8-3B87-4943-BACE-66DA664255B7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AABCC88-A235-4F26-BFD2-2F99015ED427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6264208-6D51-4A9B-AFF5-68682EB2AC6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DF0B4D5-5C2C-48B3-9EB3-48C26DB95C02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C87EAB8-6CF3-41ED-B0BE-D8E2769B3BC3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D672E0E-BBE5-440B-8CDD-3F796FAAA559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E8E7B47-D559-43C2-9C89-F94E0EA618A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6287BE0-CCDD-40AB-B623-F90DE6BB2DD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BE813F4-89A7-4A8A-ACD2-044C272C38D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A3D84DC-DE93-43AB-9500-80815159A46B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14CE7C0-0803-4B42-BCE6-DB5A0C9F603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B03BF89-96EC-41B5-89CF-42D6B4022645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32A9B1E-628C-439D-8E7C-5BF2C1FB093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A83E6A3-ED89-448C-B549-C21B060AD76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0814A32-7FBE-4D6C-8039-B3BAE07566C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A52E5B-A302-4531-940F-36B02C15F6DA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035147-267B-409F-99B4-1B35D3E7F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0487CBE-937A-4ED7-B6E3-2B21BC998C6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D22FB3-7994-40AC-9F93-91DE6176329B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66B5FD-3722-47EA-AD03-16A2C7CAD3A2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EA4A48C-28F8-41B1-A0FC-C21E997EBA03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B40F951-8AC1-499A-BFCE-CD7AF206BAE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95DA37D-C4F6-4564-AC79-3FCA4AC885A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74820C6-E785-413F-80AD-17D93642C8B8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36868F6-EA9B-4938-B3DB-B249238C8A8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89D8391-618D-4324-9C20-A946986D1B3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C4529B1-807C-4653-91E2-30B5F2A9F309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0F18DEE-8F2D-42F8-8AF0-230DA8F1206F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6E1123C-F089-492B-B256-864EF0FE722D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7D1A5CB-91F2-4976-B536-5DFDAC1F533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2DD1898-33B5-4E9C-A79A-6758A10AFA6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3B369FF-BE75-4F0B-94F8-E65308FF5427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EB9EDB8-AAFB-4EF2-AD76-B933618C860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A5A6DD8-944B-4715-987B-56ECC02CFDC2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162B448-04BE-45BF-953C-1638C53B5E28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57270-45F1-4D6E-9D0A-F33730439FD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F8E0CFD-2060-4CD8-85B3-334ABDE82F4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ECCB21B-534B-440C-86F6-57682FFAE49B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FB448C1-DB3C-4896-837A-26A6C30D728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C2211C0-D4B9-490C-8D50-4E0D78A69F42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CB90138-A4D9-4416-A537-F267883E5D7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3C2A4E-B19A-4F9D-AA69-697D9F32B5C6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854A50E-0E4C-4A9B-A4FC-F57E25760034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2DA8EBB-5B05-4484-9631-26B785DA2AF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26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52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3" t="s">
        <v>56</v>
      </c>
      <c r="C35" s="63"/>
      <c r="D35" s="63"/>
      <c r="E35" s="6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62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87"/>
      <c r="E42" s="88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93"/>
      <c r="E43" s="93"/>
      <c r="F43" s="89"/>
      <c r="G43" s="89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</v>
      </c>
      <c r="E44" s="95"/>
      <c r="F44" s="93">
        <v>0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78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6" t="s">
        <v>72</v>
      </c>
      <c r="F56" s="96"/>
      <c r="G56" s="96"/>
      <c r="H56" s="96"/>
      <c r="I56" s="96"/>
      <c r="J56" s="96"/>
      <c r="N56" s="26"/>
    </row>
    <row r="57" spans="1:14" x14ac:dyDescent="0.3">
      <c r="A57" s="25"/>
      <c r="E57" s="97" t="s">
        <v>81</v>
      </c>
      <c r="F57" s="97"/>
      <c r="G57" s="97"/>
      <c r="H57" s="97"/>
      <c r="I57" s="97"/>
      <c r="J57" s="97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82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52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3" t="s">
        <v>83</v>
      </c>
      <c r="C35" s="63"/>
      <c r="D35" s="63"/>
      <c r="E35" s="6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62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87"/>
      <c r="E42" s="88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98" t="s">
        <v>94</v>
      </c>
      <c r="E43" s="99"/>
      <c r="F43" s="99"/>
      <c r="G43" s="100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/>
      <c r="E44" s="95"/>
      <c r="F44" s="94"/>
      <c r="G44" s="9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/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6" t="s">
        <v>72</v>
      </c>
      <c r="F56" s="96"/>
      <c r="G56" s="96"/>
      <c r="H56" s="96"/>
      <c r="I56" s="96"/>
      <c r="J56" s="96"/>
      <c r="N56" s="26"/>
    </row>
    <row r="57" spans="1:14" x14ac:dyDescent="0.3">
      <c r="A57" s="25"/>
      <c r="E57" s="97" t="s">
        <v>81</v>
      </c>
      <c r="F57" s="97"/>
      <c r="G57" s="97"/>
      <c r="H57" s="97"/>
      <c r="I57" s="97"/>
      <c r="J57" s="97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B39:F39"/>
    <mergeCell ref="I40:N40"/>
    <mergeCell ref="A41:C41"/>
    <mergeCell ref="D41:E41"/>
    <mergeCell ref="F41:G41"/>
    <mergeCell ref="H41:N41"/>
    <mergeCell ref="B33:E33"/>
    <mergeCell ref="B35:E35"/>
    <mergeCell ref="I35:M35"/>
    <mergeCell ref="I36:M36"/>
    <mergeCell ref="A37:N37"/>
    <mergeCell ref="B28:G28"/>
    <mergeCell ref="I28:N28"/>
    <mergeCell ref="A29:B29"/>
    <mergeCell ref="I29:N29"/>
    <mergeCell ref="A30:F30"/>
    <mergeCell ref="B25:G25"/>
    <mergeCell ref="I25:N25"/>
    <mergeCell ref="B26:G26"/>
    <mergeCell ref="I26:N26"/>
    <mergeCell ref="B27:G27"/>
    <mergeCell ref="H27:K27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96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84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3" t="s">
        <v>97</v>
      </c>
      <c r="C35" s="63"/>
      <c r="D35" s="63"/>
      <c r="E35" s="6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62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87"/>
      <c r="E42" s="88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93"/>
      <c r="E43" s="93"/>
      <c r="F43" s="89"/>
      <c r="G43" s="89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</v>
      </c>
      <c r="E44" s="95"/>
      <c r="F44" s="93">
        <v>0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85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6" t="s">
        <v>72</v>
      </c>
      <c r="F56" s="96"/>
      <c r="G56" s="96"/>
      <c r="H56" s="96"/>
      <c r="I56" s="96"/>
      <c r="J56" s="96"/>
      <c r="N56" s="26"/>
    </row>
    <row r="57" spans="1:14" x14ac:dyDescent="0.3">
      <c r="A57" s="25"/>
      <c r="E57" s="97" t="s">
        <v>81</v>
      </c>
      <c r="F57" s="97"/>
      <c r="G57" s="97"/>
      <c r="H57" s="97"/>
      <c r="I57" s="97"/>
      <c r="J57" s="97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86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87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3" t="s">
        <v>88</v>
      </c>
      <c r="C35" s="63"/>
      <c r="D35" s="63"/>
      <c r="E35" s="6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62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87"/>
      <c r="E42" s="88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93"/>
      <c r="E43" s="93"/>
      <c r="F43" s="89"/>
      <c r="G43" s="89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</v>
      </c>
      <c r="E44" s="95"/>
      <c r="F44" s="93">
        <v>0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89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6" t="s">
        <v>72</v>
      </c>
      <c r="F56" s="96"/>
      <c r="G56" s="96"/>
      <c r="H56" s="96"/>
      <c r="I56" s="96"/>
      <c r="J56" s="96"/>
      <c r="N56" s="26"/>
    </row>
    <row r="57" spans="1:14" x14ac:dyDescent="0.3">
      <c r="A57" s="25"/>
      <c r="E57" s="97" t="s">
        <v>81</v>
      </c>
      <c r="F57" s="97"/>
      <c r="G57" s="97"/>
      <c r="H57" s="97"/>
      <c r="I57" s="97"/>
      <c r="J57" s="97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90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91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3" t="s">
        <v>92</v>
      </c>
      <c r="C35" s="63"/>
      <c r="D35" s="63"/>
      <c r="E35" s="6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99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87"/>
      <c r="E42" s="88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40" t="s">
        <v>94</v>
      </c>
      <c r="E43" s="37"/>
      <c r="F43" s="39"/>
      <c r="G43" s="38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/>
      <c r="E44" s="95"/>
      <c r="F44" s="93"/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/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104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102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3" t="s">
        <v>101</v>
      </c>
      <c r="C35" s="63"/>
      <c r="D35" s="63"/>
      <c r="E35" s="6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99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0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98">
        <v>0</v>
      </c>
      <c r="E43" s="100"/>
      <c r="F43" s="87"/>
      <c r="G43" s="88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</v>
      </c>
      <c r="E44" s="95"/>
      <c r="F44" s="93">
        <v>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103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105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102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3" t="s">
        <v>106</v>
      </c>
      <c r="C35" s="63"/>
      <c r="D35" s="63"/>
      <c r="E35" s="6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99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0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98">
        <v>0</v>
      </c>
      <c r="E43" s="100"/>
      <c r="F43" s="87"/>
      <c r="G43" s="88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</v>
      </c>
      <c r="E44" s="95"/>
      <c r="F44" s="93">
        <v>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103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107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52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3" t="s">
        <v>109</v>
      </c>
      <c r="C35" s="63"/>
      <c r="D35" s="63"/>
      <c r="E35" s="6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110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0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98">
        <v>0</v>
      </c>
      <c r="E43" s="100"/>
      <c r="F43" s="87"/>
      <c r="G43" s="88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</v>
      </c>
      <c r="E44" s="95"/>
      <c r="F44" s="93">
        <v>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78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7"/>
  <sheetViews>
    <sheetView topLeftCell="A19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115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111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112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114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0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x14ac:dyDescent="0.3">
      <c r="A43" s="87" t="s">
        <v>69</v>
      </c>
      <c r="B43" s="84"/>
      <c r="C43" s="88"/>
      <c r="D43" s="98">
        <v>0</v>
      </c>
      <c r="E43" s="100"/>
      <c r="F43" s="87"/>
      <c r="G43" s="88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</v>
      </c>
      <c r="E44" s="95"/>
      <c r="F44" s="93">
        <v>7.5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89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117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84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118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120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/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44" t="s">
        <v>119</v>
      </c>
      <c r="E43" s="41"/>
      <c r="F43" s="42"/>
      <c r="G43" s="43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0.5</v>
      </c>
      <c r="E44" s="95"/>
      <c r="F44" s="93">
        <v>7.5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85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125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122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126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123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/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45"/>
      <c r="E43" s="46"/>
      <c r="F43" s="47"/>
      <c r="G43" s="48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0.5</v>
      </c>
      <c r="E44" s="95"/>
      <c r="F44" s="93">
        <v>7.5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71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73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124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7"/>
  <sheetViews>
    <sheetView topLeftCell="A16" zoomScale="78" zoomScaleNormal="78" workbookViewId="0">
      <selection activeCell="F43" sqref="F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26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132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131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130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/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44" t="s">
        <v>94</v>
      </c>
      <c r="E43" s="41"/>
      <c r="F43" s="42"/>
      <c r="G43" s="43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1.75</v>
      </c>
      <c r="E44" s="95"/>
      <c r="F44" s="93">
        <v>8.75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/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7"/>
  <sheetViews>
    <sheetView topLeftCell="A28"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134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145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144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130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/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1"/>
      <c r="E43" s="102"/>
      <c r="F43" s="103"/>
      <c r="G43" s="104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1.75</v>
      </c>
      <c r="E44" s="95"/>
      <c r="F44" s="93">
        <v>8.75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/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7"/>
  <sheetViews>
    <sheetView topLeftCell="A16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139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136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137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130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/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44"/>
      <c r="E43" s="41"/>
      <c r="F43" s="42"/>
      <c r="G43" s="43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0.75</v>
      </c>
      <c r="E44" s="95"/>
      <c r="F44" s="93">
        <v>8.75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138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7"/>
  <sheetViews>
    <sheetView topLeftCell="A28" zoomScale="78" zoomScaleNormal="78" workbookViewId="0">
      <selection activeCell="F44" sqref="F44:G4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143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140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141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130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/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44"/>
      <c r="E43" s="41"/>
      <c r="F43" s="42"/>
      <c r="G43" s="43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0.75</v>
      </c>
      <c r="E44" s="95"/>
      <c r="F44" s="93">
        <v>8.75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142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7"/>
  <sheetViews>
    <sheetView topLeftCell="A85" zoomScale="78" zoomScaleNormal="78" workbookViewId="0">
      <selection activeCell="G52" sqref="G5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147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26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148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149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130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2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1">
        <v>1</v>
      </c>
      <c r="E43" s="102"/>
      <c r="F43" s="103"/>
      <c r="G43" s="104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1</v>
      </c>
      <c r="E44" s="95"/>
      <c r="F44" s="93">
        <v>10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150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7"/>
  <sheetViews>
    <sheetView topLeftCell="A31" zoomScale="78" zoomScaleNormal="78" workbookViewId="0">
      <selection activeCell="I28" sqref="I28:N2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152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26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145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151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130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2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1">
        <v>3</v>
      </c>
      <c r="E43" s="102"/>
      <c r="F43" s="103"/>
      <c r="G43" s="104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94">
        <v>0</v>
      </c>
      <c r="E44" s="95"/>
      <c r="F44" s="93">
        <v>10</v>
      </c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124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129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7"/>
  <sheetViews>
    <sheetView topLeftCell="A22" zoomScale="78" zoomScaleNormal="78" workbookViewId="0">
      <selection activeCell="T21" sqref="T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153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158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145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3" t="s">
        <v>154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155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2.5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1">
        <v>3</v>
      </c>
      <c r="E43" s="102"/>
      <c r="F43" s="103"/>
      <c r="G43" s="104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105">
        <v>-0.5</v>
      </c>
      <c r="E44" s="106"/>
      <c r="F44" s="107">
        <v>12.5</v>
      </c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156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157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7"/>
  <sheetViews>
    <sheetView topLeftCell="A79" zoomScale="78" zoomScaleNormal="78" workbookViewId="0">
      <selection activeCell="F38" sqref="F3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160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18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161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148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159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155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1.25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1">
        <v>1</v>
      </c>
      <c r="E43" s="102"/>
      <c r="F43" s="103"/>
      <c r="G43" s="104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105">
        <v>0.25</v>
      </c>
      <c r="E44" s="106"/>
      <c r="F44" s="107">
        <v>13.75</v>
      </c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150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/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7"/>
  <sheetViews>
    <sheetView topLeftCell="A4" zoomScale="78" zoomScaleNormal="78" workbookViewId="0">
      <selection activeCell="W25" sqref="W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165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167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162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145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163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166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0.25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1">
        <v>3</v>
      </c>
      <c r="E43" s="102"/>
      <c r="F43" s="103"/>
      <c r="G43" s="104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105">
        <v>-2.75</v>
      </c>
      <c r="E44" s="106"/>
      <c r="F44" s="107">
        <v>13.75</v>
      </c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128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>
        <v>0.25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164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7"/>
  <sheetViews>
    <sheetView topLeftCell="A22" zoomScaleNormal="100" workbookViewId="0">
      <selection activeCell="R34" sqref="R3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168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167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176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174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175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173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2.75</v>
      </c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9">
        <v>3</v>
      </c>
      <c r="E43" s="110"/>
      <c r="F43" s="101"/>
      <c r="G43" s="111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105">
        <v>-0.25</v>
      </c>
      <c r="E44" s="106"/>
      <c r="F44" s="107">
        <v>17.5</v>
      </c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172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177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 t="s">
        <v>178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57"/>
  <sheetViews>
    <sheetView zoomScaleNormal="100" workbookViewId="0">
      <selection activeCell="X25" sqref="X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168</v>
      </c>
      <c r="B11" s="13"/>
      <c r="C11" s="18"/>
      <c r="D11" s="19"/>
      <c r="E11" s="13" t="s">
        <v>16</v>
      </c>
      <c r="F11" s="13"/>
      <c r="G11" s="13" t="s">
        <v>17</v>
      </c>
      <c r="J11" s="51" t="s">
        <v>167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169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47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49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171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170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166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/>
      <c r="E42" s="100"/>
      <c r="F42" s="93"/>
      <c r="G42" s="93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1" t="s">
        <v>94</v>
      </c>
      <c r="E43" s="111"/>
      <c r="F43" s="111"/>
      <c r="G43" s="102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105"/>
      <c r="E44" s="106"/>
      <c r="F44" s="107"/>
      <c r="G44" s="10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172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16"/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1">
    <mergeCell ref="I49:N49"/>
    <mergeCell ref="I50:N50"/>
    <mergeCell ref="I51:N51"/>
    <mergeCell ref="E55:J55"/>
    <mergeCell ref="E56:J5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G43"/>
    <mergeCell ref="A44:C44"/>
    <mergeCell ref="D44:E44"/>
    <mergeCell ref="F44:G44"/>
    <mergeCell ref="B46:F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N57"/>
  <sheetViews>
    <sheetView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186</v>
      </c>
      <c r="B11" s="13"/>
      <c r="C11" s="18"/>
      <c r="D11" s="19"/>
      <c r="E11" s="13" t="s">
        <v>181</v>
      </c>
      <c r="F11" s="13"/>
      <c r="G11" s="49" t="s">
        <v>17</v>
      </c>
      <c r="J11" s="51" t="s">
        <v>182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187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184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183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185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190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179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0</v>
      </c>
      <c r="E42" s="100"/>
      <c r="F42" s="112">
        <v>18.75</v>
      </c>
      <c r="G42" s="112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9">
        <v>2</v>
      </c>
      <c r="E43" s="110"/>
      <c r="F43" s="101"/>
      <c r="G43" s="111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113" t="s">
        <v>188</v>
      </c>
      <c r="E44" s="106"/>
      <c r="F44" s="114">
        <v>18.75</v>
      </c>
      <c r="G44" s="114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172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180</v>
      </c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50" t="s">
        <v>189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2" right="0.2" top="0.25" bottom="0.25" header="0.3" footer="0.3"/>
  <pageSetup scale="81" orientation="portrait" horizontalDpi="4294967293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DBE5-7091-45BA-AA87-CAB6EB525C91}">
  <sheetPr>
    <pageSetUpPr fitToPage="1"/>
  </sheetPr>
  <dimension ref="A1:N57"/>
  <sheetViews>
    <sheetView topLeftCell="A13" zoomScaleNormal="100" workbookViewId="0">
      <selection activeCell="R49" sqref="R49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191</v>
      </c>
      <c r="B11" s="13"/>
      <c r="C11" s="18"/>
      <c r="D11" s="19"/>
      <c r="E11" s="13" t="s">
        <v>181</v>
      </c>
      <c r="F11" s="13"/>
      <c r="G11" s="49" t="s">
        <v>17</v>
      </c>
      <c r="J11" s="51" t="s">
        <v>182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192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184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183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194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193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179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0</v>
      </c>
      <c r="E42" s="100"/>
      <c r="F42" s="112">
        <v>18.75</v>
      </c>
      <c r="G42" s="112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9">
        <v>3</v>
      </c>
      <c r="E43" s="110"/>
      <c r="F43" s="101"/>
      <c r="G43" s="111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113">
        <v>0</v>
      </c>
      <c r="E44" s="106"/>
      <c r="F44" s="114">
        <v>18.75</v>
      </c>
      <c r="G44" s="114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172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50" t="s">
        <v>78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2" right="0.2" top="0.25" bottom="0.25" header="0.3" footer="0.3"/>
  <pageSetup scale="80" orientation="portrait" horizontalDpi="4294967293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81F-9FE0-4095-82B0-6C35DAD0DF2D}">
  <sheetPr>
    <pageSetUpPr fitToPage="1"/>
  </sheetPr>
  <dimension ref="A1:N57"/>
  <sheetViews>
    <sheetView tabSelected="1" zoomScaleNormal="100" workbookViewId="0">
      <selection activeCell="Q18" sqref="Q1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2" t="s">
        <v>2</v>
      </c>
      <c r="F2" s="52"/>
      <c r="G2" s="52"/>
      <c r="H2" s="52"/>
      <c r="I2" s="52"/>
      <c r="J2" s="52"/>
      <c r="K2" s="3"/>
      <c r="L2" s="3"/>
      <c r="M2" s="2"/>
    </row>
    <row r="3" spans="1:14" ht="18" x14ac:dyDescent="0.35">
      <c r="C3" s="4"/>
      <c r="D3" s="4"/>
      <c r="E3" s="53" t="s">
        <v>3</v>
      </c>
      <c r="F3" s="53"/>
      <c r="G3" s="53"/>
      <c r="H3" s="53"/>
      <c r="I3" s="53"/>
      <c r="J3" s="53"/>
      <c r="K3" s="5"/>
      <c r="L3" s="5"/>
    </row>
    <row r="4" spans="1:14" ht="18" x14ac:dyDescent="0.3">
      <c r="C4" s="6"/>
      <c r="D4" s="6"/>
      <c r="E4" s="54" t="s">
        <v>4</v>
      </c>
      <c r="F4" s="55"/>
      <c r="G4" s="55"/>
      <c r="H4" s="55"/>
      <c r="I4" s="55"/>
      <c r="J4" s="55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6"/>
      <c r="N6" s="56"/>
    </row>
    <row r="7" spans="1:14" ht="21" x14ac:dyDescent="0.4">
      <c r="C7" s="57" t="s">
        <v>5</v>
      </c>
      <c r="D7" s="57"/>
      <c r="E7" s="57"/>
      <c r="F7" s="57"/>
      <c r="G7" s="57"/>
      <c r="H7" s="57"/>
      <c r="I7" s="57"/>
      <c r="J7" s="57"/>
      <c r="K7" s="5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51" t="s">
        <v>8</v>
      </c>
      <c r="G9" s="51"/>
      <c r="H9" s="13"/>
      <c r="I9" s="51" t="s">
        <v>9</v>
      </c>
      <c r="J9" s="51"/>
      <c r="K9" s="51"/>
      <c r="L9" s="13"/>
      <c r="M9" s="13" t="s">
        <v>10</v>
      </c>
      <c r="N9" s="15"/>
    </row>
    <row r="10" spans="1:14" x14ac:dyDescent="0.3">
      <c r="A10" s="62" t="s">
        <v>11</v>
      </c>
      <c r="B10" s="63"/>
      <c r="C10" s="63"/>
      <c r="D10" s="16"/>
      <c r="E10" s="17"/>
      <c r="F10" s="63" t="s">
        <v>12</v>
      </c>
      <c r="G10" s="63"/>
      <c r="H10" s="17"/>
      <c r="I10" s="63" t="s">
        <v>13</v>
      </c>
      <c r="J10" s="63"/>
      <c r="K10" s="63"/>
      <c r="L10" s="63" t="s">
        <v>14</v>
      </c>
      <c r="M10" s="63"/>
      <c r="N10" s="64"/>
    </row>
    <row r="11" spans="1:14" x14ac:dyDescent="0.3">
      <c r="A11" s="12" t="s">
        <v>191</v>
      </c>
      <c r="B11" s="13"/>
      <c r="C11" s="18"/>
      <c r="D11" s="19"/>
      <c r="E11" s="13" t="s">
        <v>181</v>
      </c>
      <c r="F11" s="13"/>
      <c r="G11" s="49" t="s">
        <v>17</v>
      </c>
      <c r="J11" s="51" t="s">
        <v>182</v>
      </c>
      <c r="K11" s="51"/>
      <c r="L11" s="51"/>
      <c r="M11" s="51"/>
      <c r="N11" s="65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6" t="s">
        <v>19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8" t="s">
        <v>23</v>
      </c>
      <c r="C16" s="58"/>
      <c r="D16" s="58"/>
      <c r="E16" s="58"/>
      <c r="F16" s="58"/>
      <c r="G16" s="59"/>
      <c r="H16" s="27"/>
      <c r="I16" s="60" t="s">
        <v>24</v>
      </c>
      <c r="J16" s="60"/>
      <c r="K16" s="60"/>
      <c r="L16" s="60"/>
      <c r="M16" s="60"/>
      <c r="N16" s="61"/>
    </row>
    <row r="17" spans="1:14" ht="29.25" customHeight="1" x14ac:dyDescent="0.3">
      <c r="A17" s="31"/>
      <c r="B17" s="58" t="s">
        <v>25</v>
      </c>
      <c r="C17" s="58"/>
      <c r="D17" s="58"/>
      <c r="E17" s="58"/>
      <c r="F17" s="58"/>
      <c r="G17" s="59"/>
      <c r="H17" s="27"/>
      <c r="I17" s="60" t="s">
        <v>196</v>
      </c>
      <c r="J17" s="60"/>
      <c r="K17" s="60"/>
      <c r="L17" s="60"/>
      <c r="M17" s="60"/>
      <c r="N17" s="61"/>
    </row>
    <row r="18" spans="1:14" ht="25.5" customHeight="1" x14ac:dyDescent="0.3">
      <c r="A18" s="31"/>
      <c r="B18" s="58" t="s">
        <v>27</v>
      </c>
      <c r="C18" s="58"/>
      <c r="D18" s="58"/>
      <c r="E18" s="58"/>
      <c r="F18" s="58"/>
      <c r="G18" s="59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8" t="s">
        <v>29</v>
      </c>
      <c r="C19" s="58"/>
      <c r="D19" s="58"/>
      <c r="E19" s="58"/>
      <c r="F19" s="58"/>
      <c r="G19" s="59"/>
      <c r="H19" s="27"/>
      <c r="I19" s="60" t="s">
        <v>30</v>
      </c>
      <c r="J19" s="60"/>
      <c r="K19" s="60"/>
      <c r="L19" s="60"/>
      <c r="M19" s="60"/>
      <c r="N19" s="61"/>
    </row>
    <row r="20" spans="1:14" x14ac:dyDescent="0.3">
      <c r="A20" s="31"/>
      <c r="B20" s="58" t="s">
        <v>31</v>
      </c>
      <c r="C20" s="58"/>
      <c r="D20" s="58"/>
      <c r="E20" s="58"/>
      <c r="F20" s="58"/>
      <c r="G20" s="59"/>
      <c r="H20" s="27"/>
      <c r="I20" s="60" t="s">
        <v>32</v>
      </c>
      <c r="J20" s="60"/>
      <c r="K20" s="60"/>
      <c r="L20" s="60"/>
      <c r="M20" s="60"/>
      <c r="N20" s="61"/>
    </row>
    <row r="21" spans="1:14" ht="29.25" customHeight="1" x14ac:dyDescent="0.3">
      <c r="A21" s="31"/>
      <c r="B21" s="58" t="s">
        <v>33</v>
      </c>
      <c r="C21" s="58"/>
      <c r="D21" s="58"/>
      <c r="E21" s="58"/>
      <c r="F21" s="58"/>
      <c r="G21" s="59"/>
      <c r="H21" s="69" t="s">
        <v>34</v>
      </c>
      <c r="I21" s="70"/>
      <c r="J21" s="70"/>
      <c r="K21" s="70"/>
      <c r="L21" s="70"/>
      <c r="M21" s="70"/>
      <c r="N21" s="71"/>
    </row>
    <row r="22" spans="1:14" x14ac:dyDescent="0.3">
      <c r="A22" s="31"/>
      <c r="B22" s="58" t="s">
        <v>35</v>
      </c>
      <c r="C22" s="58"/>
      <c r="D22" s="58"/>
      <c r="E22" s="58"/>
      <c r="F22" s="58"/>
      <c r="G22" s="59"/>
      <c r="H22" s="27"/>
      <c r="I22" s="72" t="s">
        <v>36</v>
      </c>
      <c r="J22" s="72"/>
      <c r="K22" s="72"/>
      <c r="L22" s="72"/>
      <c r="M22" s="72"/>
      <c r="N22" s="73"/>
    </row>
    <row r="23" spans="1:14" ht="24.75" customHeight="1" x14ac:dyDescent="0.3">
      <c r="A23" s="31"/>
      <c r="B23" s="58" t="s">
        <v>37</v>
      </c>
      <c r="C23" s="58"/>
      <c r="D23" s="58"/>
      <c r="E23" s="58"/>
      <c r="F23" s="58"/>
      <c r="G23" s="59"/>
      <c r="H23" s="74" t="s">
        <v>34</v>
      </c>
      <c r="I23" s="75"/>
      <c r="J23" s="75"/>
      <c r="K23" s="75"/>
      <c r="L23" s="75"/>
      <c r="M23" s="75"/>
      <c r="N23" s="76"/>
    </row>
    <row r="24" spans="1:14" x14ac:dyDescent="0.3">
      <c r="A24" s="31"/>
      <c r="B24" s="58" t="s">
        <v>38</v>
      </c>
      <c r="C24" s="58"/>
      <c r="D24" s="58"/>
      <c r="E24" s="58"/>
      <c r="F24" s="58"/>
      <c r="G24" s="59"/>
      <c r="H24" s="77" t="s">
        <v>39</v>
      </c>
      <c r="I24" s="78"/>
      <c r="J24" s="78"/>
      <c r="K24" s="78"/>
      <c r="L24" s="29"/>
      <c r="M24" s="29"/>
      <c r="N24" s="30"/>
    </row>
    <row r="25" spans="1:14" ht="25.5" customHeight="1" x14ac:dyDescent="0.3">
      <c r="A25" s="31"/>
      <c r="B25" s="58" t="s">
        <v>40</v>
      </c>
      <c r="C25" s="58"/>
      <c r="D25" s="58"/>
      <c r="E25" s="58"/>
      <c r="F25" s="58"/>
      <c r="G25" s="59"/>
      <c r="H25" s="27"/>
      <c r="I25" s="60" t="s">
        <v>41</v>
      </c>
      <c r="J25" s="60"/>
      <c r="K25" s="60"/>
      <c r="L25" s="60"/>
      <c r="M25" s="60"/>
      <c r="N25" s="61"/>
    </row>
    <row r="26" spans="1:14" ht="24.75" customHeight="1" x14ac:dyDescent="0.3">
      <c r="A26" s="31"/>
      <c r="B26" s="58" t="s">
        <v>42</v>
      </c>
      <c r="C26" s="58"/>
      <c r="D26" s="58"/>
      <c r="E26" s="58"/>
      <c r="F26" s="58"/>
      <c r="G26" s="59"/>
      <c r="H26" s="27"/>
      <c r="I26" s="60" t="s">
        <v>43</v>
      </c>
      <c r="J26" s="60"/>
      <c r="K26" s="60"/>
      <c r="L26" s="60"/>
      <c r="M26" s="60"/>
      <c r="N26" s="61"/>
    </row>
    <row r="27" spans="1:14" ht="21" customHeight="1" x14ac:dyDescent="0.3">
      <c r="A27" s="31"/>
      <c r="B27" s="58" t="s">
        <v>44</v>
      </c>
      <c r="C27" s="58"/>
      <c r="D27" s="58"/>
      <c r="E27" s="58"/>
      <c r="F27" s="58"/>
      <c r="G27" s="59"/>
      <c r="H27" s="79" t="s">
        <v>45</v>
      </c>
      <c r="I27" s="80"/>
      <c r="J27" s="80"/>
      <c r="K27" s="80"/>
      <c r="L27" s="29"/>
      <c r="M27" s="29"/>
      <c r="N27" s="30"/>
    </row>
    <row r="28" spans="1:14" x14ac:dyDescent="0.3">
      <c r="A28" s="31"/>
      <c r="B28" s="58" t="s">
        <v>46</v>
      </c>
      <c r="C28" s="58"/>
      <c r="D28" s="58"/>
      <c r="E28" s="58"/>
      <c r="F28" s="58"/>
      <c r="G28" s="59"/>
      <c r="H28" s="27"/>
      <c r="I28" s="60" t="s">
        <v>184</v>
      </c>
      <c r="J28" s="60"/>
      <c r="K28" s="60"/>
      <c r="L28" s="60"/>
      <c r="M28" s="60"/>
      <c r="N28" s="61"/>
    </row>
    <row r="29" spans="1:14" x14ac:dyDescent="0.3">
      <c r="A29" s="81" t="s">
        <v>48</v>
      </c>
      <c r="B29" s="82"/>
      <c r="C29" s="2"/>
      <c r="D29" s="2"/>
      <c r="G29" s="26"/>
      <c r="H29" s="27"/>
      <c r="I29" s="60" t="s">
        <v>183</v>
      </c>
      <c r="J29" s="60"/>
      <c r="K29" s="60"/>
      <c r="L29" s="60"/>
      <c r="M29" s="60"/>
      <c r="N29" s="61"/>
    </row>
    <row r="30" spans="1:14" x14ac:dyDescent="0.3">
      <c r="A30" s="62"/>
      <c r="B30" s="63"/>
      <c r="C30" s="63"/>
      <c r="D30" s="63"/>
      <c r="E30" s="63"/>
      <c r="F30" s="63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3" t="s">
        <v>194</v>
      </c>
      <c r="C33" s="63"/>
      <c r="D33" s="63"/>
      <c r="E33" s="63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8" t="s">
        <v>195</v>
      </c>
      <c r="C35" s="83"/>
      <c r="D35" s="83"/>
      <c r="E35" s="83"/>
      <c r="I35" s="83" t="s">
        <v>57</v>
      </c>
      <c r="J35" s="83"/>
      <c r="K35" s="83"/>
      <c r="L35" s="83"/>
      <c r="M35" s="83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4" t="s">
        <v>58</v>
      </c>
      <c r="J36" s="84"/>
      <c r="K36" s="84"/>
      <c r="L36" s="84"/>
      <c r="M36" s="84"/>
      <c r="N36" s="21"/>
    </row>
    <row r="37" spans="1:14" ht="18" x14ac:dyDescent="0.35">
      <c r="A37" s="66" t="s">
        <v>59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8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6" t="s">
        <v>179</v>
      </c>
      <c r="C39" s="56"/>
      <c r="D39" s="56"/>
      <c r="E39" s="56"/>
      <c r="F39" s="56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5" t="s">
        <v>64</v>
      </c>
      <c r="J40" s="85"/>
      <c r="K40" s="85"/>
      <c r="L40" s="85"/>
      <c r="M40" s="85"/>
      <c r="N40" s="86"/>
    </row>
    <row r="41" spans="1:14" x14ac:dyDescent="0.3">
      <c r="A41" s="87"/>
      <c r="B41" s="84"/>
      <c r="C41" s="88"/>
      <c r="D41" s="89" t="s">
        <v>65</v>
      </c>
      <c r="E41" s="89"/>
      <c r="F41" s="89" t="s">
        <v>66</v>
      </c>
      <c r="G41" s="89"/>
      <c r="H41" s="90" t="s">
        <v>67</v>
      </c>
      <c r="I41" s="56"/>
      <c r="J41" s="56"/>
      <c r="K41" s="56"/>
      <c r="L41" s="56"/>
      <c r="M41" s="56"/>
      <c r="N41" s="91"/>
    </row>
    <row r="42" spans="1:14" x14ac:dyDescent="0.3">
      <c r="A42" s="87" t="s">
        <v>68</v>
      </c>
      <c r="B42" s="84"/>
      <c r="C42" s="88"/>
      <c r="D42" s="98">
        <v>0</v>
      </c>
      <c r="E42" s="100"/>
      <c r="F42" s="112">
        <v>19.373000000000001</v>
      </c>
      <c r="G42" s="112"/>
      <c r="H42" s="90" t="s">
        <v>67</v>
      </c>
      <c r="I42" s="56"/>
      <c r="J42" s="56"/>
      <c r="K42" s="56"/>
      <c r="L42" s="56"/>
      <c r="M42" s="56"/>
      <c r="N42" s="91"/>
    </row>
    <row r="43" spans="1:14" ht="14.4" customHeight="1" x14ac:dyDescent="0.3">
      <c r="A43" s="87" t="s">
        <v>69</v>
      </c>
      <c r="B43" s="84"/>
      <c r="C43" s="88"/>
      <c r="D43" s="109">
        <v>3</v>
      </c>
      <c r="E43" s="110"/>
      <c r="F43" s="101"/>
      <c r="G43" s="111"/>
      <c r="H43" s="90" t="s">
        <v>67</v>
      </c>
      <c r="I43" s="56"/>
      <c r="J43" s="56"/>
      <c r="K43" s="56"/>
      <c r="L43" s="56"/>
      <c r="M43" s="56"/>
      <c r="N43" s="91"/>
    </row>
    <row r="44" spans="1:14" x14ac:dyDescent="0.3">
      <c r="A44" s="87" t="s">
        <v>70</v>
      </c>
      <c r="B44" s="84"/>
      <c r="C44" s="88"/>
      <c r="D44" s="113">
        <v>0</v>
      </c>
      <c r="E44" s="106"/>
      <c r="F44" s="114">
        <f>F42-F43</f>
        <v>19.373000000000001</v>
      </c>
      <c r="G44" s="114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3" t="s">
        <v>127</v>
      </c>
      <c r="C46" s="83"/>
      <c r="D46" s="83"/>
      <c r="E46" s="83"/>
      <c r="F46" s="83"/>
      <c r="G46" s="26"/>
      <c r="H46" s="25"/>
      <c r="I46" s="83" t="s">
        <v>72</v>
      </c>
      <c r="J46" s="83"/>
      <c r="K46" s="83"/>
      <c r="L46" s="83"/>
      <c r="M46" s="83"/>
      <c r="N46" s="26"/>
    </row>
    <row r="47" spans="1:14" x14ac:dyDescent="0.3">
      <c r="A47" s="20"/>
      <c r="B47" s="92" t="s">
        <v>172</v>
      </c>
      <c r="C47" s="92"/>
      <c r="D47" s="92"/>
      <c r="E47" s="92"/>
      <c r="F47" s="92"/>
      <c r="G47" s="21"/>
      <c r="H47" s="20"/>
      <c r="I47" s="84" t="s">
        <v>74</v>
      </c>
      <c r="J47" s="84"/>
      <c r="K47" s="84"/>
      <c r="L47" s="84"/>
      <c r="M47" s="8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3"/>
      <c r="J49" s="63"/>
      <c r="K49" s="63"/>
      <c r="L49" s="63"/>
      <c r="M49" s="63"/>
      <c r="N49" s="64"/>
    </row>
    <row r="50" spans="1:14" x14ac:dyDescent="0.3">
      <c r="A50" s="25"/>
      <c r="B50" s="50" t="s">
        <v>78</v>
      </c>
      <c r="C50" t="s">
        <v>79</v>
      </c>
      <c r="I50" s="63"/>
      <c r="J50" s="63"/>
      <c r="K50" s="63"/>
      <c r="L50" s="63"/>
      <c r="M50" s="63"/>
      <c r="N50" s="64"/>
    </row>
    <row r="51" spans="1:14" x14ac:dyDescent="0.3">
      <c r="A51" s="25"/>
      <c r="B51" s="17"/>
      <c r="C51" t="s">
        <v>80</v>
      </c>
      <c r="I51" s="63"/>
      <c r="J51" s="63"/>
      <c r="K51" s="63"/>
      <c r="L51" s="63"/>
      <c r="M51" s="63"/>
      <c r="N51" s="64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6" t="s">
        <v>72</v>
      </c>
      <c r="F55" s="96"/>
      <c r="G55" s="96"/>
      <c r="H55" s="96"/>
      <c r="I55" s="96"/>
      <c r="J55" s="96"/>
      <c r="N55" s="26"/>
    </row>
    <row r="56" spans="1:14" x14ac:dyDescent="0.3">
      <c r="A56" s="25"/>
      <c r="E56" s="97" t="s">
        <v>81</v>
      </c>
      <c r="F56" s="97"/>
      <c r="G56" s="97"/>
      <c r="H56" s="97"/>
      <c r="I56" s="97"/>
      <c r="J56" s="97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2" right="0.2" top="0.25" bottom="0.25" header="0.3" footer="0.3"/>
  <pageSetup scale="80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  <vt:lpstr>mayor JULY 7-9 2023</vt:lpstr>
      <vt:lpstr>mayor MAY 30-JUNE 1</vt:lpstr>
      <vt:lpstr>mayor JUNE 14 - 18</vt:lpstr>
      <vt:lpstr>mayor JUNE 30</vt:lpstr>
      <vt:lpstr>mayor JULY 11-13</vt:lpstr>
      <vt:lpstr>mayor AUG 18-20</vt:lpstr>
      <vt:lpstr>mayor SEPT 19 - OCT 07</vt:lpstr>
      <vt:lpstr>mayor NOV 2-6</vt:lpstr>
      <vt:lpstr>mayor JAN 17-19 2024</vt:lpstr>
      <vt:lpstr>mayor FEB 21-25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2024-01-22T00:24:26Z</cp:lastPrinted>
  <dcterms:created xsi:type="dcterms:W3CDTF">2022-07-27T07:42:00Z</dcterms:created>
  <dcterms:modified xsi:type="dcterms:W3CDTF">2024-01-22T00:24:32Z</dcterms:modified>
</cp:coreProperties>
</file>