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5" i="1" l="1"/>
  <c r="G588" i="1" l="1"/>
  <c r="G590" i="1"/>
  <c r="G587" i="1" l="1"/>
  <c r="G584" i="1" l="1"/>
  <c r="G582" i="1" l="1"/>
  <c r="G581" i="1" l="1"/>
  <c r="G557" i="1" l="1"/>
  <c r="G560" i="1" l="1"/>
  <c r="G562" i="1" l="1"/>
  <c r="G564" i="1" l="1"/>
  <c r="G566" i="1" l="1"/>
  <c r="G568" i="1" l="1"/>
  <c r="G575" i="1" l="1"/>
  <c r="G573" i="1" l="1"/>
  <c r="G571" i="1"/>
  <c r="G572" i="1"/>
  <c r="G574" i="1"/>
  <c r="G576" i="1"/>
  <c r="G577" i="1"/>
  <c r="G578" i="1"/>
  <c r="G579" i="1"/>
  <c r="G580" i="1"/>
  <c r="G583" i="1"/>
  <c r="G586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556" i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9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G55" i="1" l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8" i="1"/>
  <c r="G559" i="1"/>
  <c r="G561" i="1"/>
  <c r="G563" i="1"/>
  <c r="G565" i="1"/>
  <c r="G567" i="1"/>
  <c r="G570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<sst xmlns="http://schemas.openxmlformats.org/spreadsheetml/2006/main" count="721" uniqueCount="425">
  <si>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</si>
  <si>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</si>
  <si>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</si>
  <si>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</si>
  <si>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</si>
  <si>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</si>
  <si>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</si>
  <si>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</si>
  <si>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</si>
  <si>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</si>
  <si>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</si>
  <si>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</si>
  <si>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</si>
  <si>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</si>
  <si>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</si>
  <si>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</si>
  <si>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</si>
  <si>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</si>
  <si>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</si>
  <si>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</si>
  <si>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</si>
  <si>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</si>
  <si>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</si>
  <si>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</si>
  <si>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</si>
  <si>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</si>
  <si>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</si>
  <si>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</si>
  <si>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</si>
  <si>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</si>
  <si>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</si>
  <si>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</si>
  <si>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</si>
  <si>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</si>
  <si>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</si>
  <si>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</si>
  <si>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</si>
  <si>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</si>
  <si>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</si>
  <si>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</si>
  <si>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</si>
  <si>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</si>
  <si>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</si>
  <si>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</si>
  <si>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</si>
  <si>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</si>
  <si>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</si>
  <si>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</si>
  <si>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</si>
  <si>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</si>
  <si>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</si>
  <si>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</si>
  <si>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</si>
  <si>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</si>
  <si>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</si>
  <si>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</si>
  <si>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</si>
  <si>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</si>
  <si>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</si>
  <si>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</si>
  <si>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</si>
  <si>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</si>
  <si>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</si>
  <si>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</si>
  <si>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</si>
  <si>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</si>
  <si>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</si>
  <si>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</si>
  <si>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</si>
  <si>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</si>
  <si>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</si>
  <si>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</si>
  <si>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</si>
  <si>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</si>
  <si>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</si>
  <si>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</si>
  <si>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</si>
  <si>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</si>
  <si>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</si>
  <si>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</si>
  <si>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</si>
  <si>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</si>
  <si>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</si>
  <si>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</si>
  <si>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</si>
  <si>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</si>
  <si>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</si>
  <si>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</si>
  <si>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</si>
  <si>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</si>
  <si>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</si>
  <si>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</si>
  <si>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</si>
  <si>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</si>
  <si>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</si>
  <si>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</si>
  <si>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</si>
  <si>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</si>
  <si>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</si>
  <si>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</si>
  <si>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</si>
  <si>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</si>
  <si>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</si>
  <si>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</si>
  <si>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</si>
  <si>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</si>
  <si>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</si>
  <si>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</si>
  <si>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</si>
  <si>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</si>
  <si>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</si>
  <si>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</si>
  <si>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</si>
  <si>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</si>
  <si>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</si>
  <si>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</si>
  <si>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</si>
  <si>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</si>
  <si>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</si>
  <si>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</si>
  <si>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</si>
  <si>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</si>
  <si>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</si>
  <si>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</si>
  <si>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</si>
  <si>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</si>
  <si>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</si>
  <si>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</si>
  <si>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</si>
  <si>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</si>
  <si>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</si>
  <si>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</si>
  <si>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</si>
  <si>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</si>
  <si>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</si>
  <si>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</si>
  <si>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</si>
  <si>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</si>
  <si>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</si>
  <si>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</si>
  <si>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</si>
  <si>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</si>
  <si>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</si>
  <si>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</si>
  <si>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</si>
  <si>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</si>
  <si>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</si>
  <si>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</si>
  <si>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</si>
  <si>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</si>
  <si>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</si>
  <si>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</si>
  <si>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</si>
  <si>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</si>
  <si>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</si>
  <si>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</si>
  <si>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</si>
  <si>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</si>
  <si>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</si>
  <si>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</si>
  <si>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</si>
  <si>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</si>
  <si>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</si>
  <si>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</si>
  <si>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</si>
  <si>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</si>
  <si>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</si>
  <si>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</si>
  <si>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</si>
  <si>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</si>
  <si>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</si>
  <si>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</si>
  <si>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</si>
  <si>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</si>
  <si>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</si>
  <si>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</si>
  <si>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</si>
  <si>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</si>
  <si>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</si>
  <si>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</si>
  <si>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</si>
  <si>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</si>
  <si>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</si>
  <si>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</si>
  <si>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</si>
  <si>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</si>
  <si>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</si>
  <si>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</si>
  <si>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</si>
  <si>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</si>
  <si>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</si>
  <si>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</si>
  <si>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</si>
  <si>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</si>
  <si>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</si>
  <si>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</si>
  <si>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</si>
  <si>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</si>
  <si>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</si>
  <si>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</si>
  <si>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</si>
  <si>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</si>
  <si>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</si>
  <si>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</si>
  <si>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</si>
  <si>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</si>
  <si>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</si>
  <si>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</si>
  <si>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</si>
  <si>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</si>
  <si>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</si>
  <si>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</si>
  <si>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</si>
  <si>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</si>
  <si>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</si>
  <si>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</si>
  <si>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</si>
  <si>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</si>
  <si>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</si>
  <si>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</si>
  <si>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</si>
  <si>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</si>
  <si>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</si>
  <si>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</si>
  <si>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</si>
  <si>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</si>
  <si>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</si>
  <si>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</si>
  <si>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</si>
  <si>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</si>
  <si>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</si>
  <si>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</si>
  <si>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</si>
  <si>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</si>
  <si>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</si>
  <si>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</si>
  <si>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</si>
  <si>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</si>
  <si>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</si>
  <si>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</si>
  <si>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</si>
  <si>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</si>
  <si>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</si>
  <si>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</si>
  <si>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</si>
  <si>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</si>
  <si>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</si>
  <si>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</si>
  <si>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</si>
  <si>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</si>
  <si>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</si>
  <si>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</si>
  <si>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</si>
  <si>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</si>
  <si>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</si>
  <si>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</si>
  <si>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</si>
  <si>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</si>
  <si>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</si>
  <si>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</si>
  <si>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</si>
  <si>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</si>
  <si>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</si>
  <si>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</si>
  <si>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</si>
  <si>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</si>
  <si>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</si>
  <si>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</si>
  <si>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</si>
  <si>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</si>
  <si>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</si>
  <si>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</si>
  <si>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</si>
  <si>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</si>
  <si>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</si>
  <si>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</si>
  <si>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</si>
  <si>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</si>
  <si>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</si>
  <si>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</si>
  <si>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</si>
  <si>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</si>
  <si>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</si>
  <si>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</si>
  <si>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</si>
  <si>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</si>
  <si>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</si>
  <si>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</si>
  <si>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</si>
  <si>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</si>
  <si>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</si>
  <si>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</si>
  <si>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</si>
  <si>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</si>
  <si>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</si>
  <si>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</si>
  <si>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</si>
  <si>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</si>
  <si>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</si>
  <si>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</si>
  <si>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</si>
  <si>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</si>
  <si>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</si>
  <si>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</si>
  <si>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</si>
  <si>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</si>
  <si>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</si>
  <si>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</si>
  <si>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</si>
  <si>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</si>
  <si>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</si>
  <si>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</si>
  <si>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</si>
  <si>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</si>
  <si>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</si>
  <si>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</si>
  <si>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</si>
  <si>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</si>
  <si>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</si>
  <si>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</si>
  <si>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</si>
  <si>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</si>
  <si>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</si>
  <si>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</si>
  <si>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</si>
  <si>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</si>
  <si>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</si>
  <si>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</si>
  <si>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</si>
  <si>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</si>
  <si>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</si>
  <si>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</si>
  <si>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</si>
  <si>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</si>
  <si>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</si>
  <si>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</si>
  <si>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</si>
  <si>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</si>
  <si>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</si>
  <si>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</si>
  <si>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</si>
  <si>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</si>
  <si>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</si>
  <si>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</si>
  <si>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</si>
  <si>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</si>
  <si>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</si>
  <si>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</si>
  <si>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</si>
  <si>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</si>
  <si>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</si>
  <si>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</si>
  <si>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</si>
  <si>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</si>
  <si>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</si>
  <si>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</si>
  <si>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</si>
  <si>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</si>
  <si>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</si>
  <si>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</si>
  <si>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</si>
  <si>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</si>
  <si>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</si>
  <si>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</si>
  <si>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</si>
  <si>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</si>
  <si>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</si>
  <si>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</si>
  <si>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</si>
  <si>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</si>
  <si>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</si>
  <si>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</si>
  <si>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</si>
  <si>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</si>
  <si>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</si>
  <si>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</si>
  <si>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</si>
  <si>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</si>
  <si>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</si>
  <si>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</si>
  <si>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</si>
  <si>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</si>
  <si>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</si>
  <si>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</si>
  <si>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</si>
  <si>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</si>
  <si>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</si>
  <si>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</si>
  <si>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</si>
  <si>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</si>
  <si>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</si>
  <si>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</si>
  <si>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</si>
  <si>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</si>
  <si>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</si>
  <si>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</si>
  <si>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</si>
  <si>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</si>
  <si>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</si>
  <si>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</si>
  <si>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</si>
  <si>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</si>
  <si>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</si>
  <si>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</si>
  <si>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</si>
  <si>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</si>
  <si>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</si>
  <si>
    <t>10/18,21</t>
  </si>
  <si>
    <t>9/5,6,27,28</t>
  </si>
  <si>
    <t>11/23,28</t>
  </si>
  <si>
    <t>4/17,24,25/2023</t>
  </si>
  <si>
    <t>VL(3-0-0)</t>
  </si>
  <si>
    <t>ADMIN OFFICER IV</t>
  </si>
  <si>
    <t>UT(0-0-45)</t>
  </si>
  <si>
    <t>UT(0-0-1)</t>
  </si>
  <si>
    <t>UT(0-1-45)</t>
  </si>
  <si>
    <t>7/5,26/2023</t>
  </si>
  <si>
    <t>9/7,8/2023</t>
  </si>
  <si>
    <t>8/24,25,29-31/2023</t>
  </si>
  <si>
    <t>9/1,4,5/2023</t>
  </si>
  <si>
    <t>10/4,14/2023</t>
  </si>
  <si>
    <t>9/25,29/2023</t>
  </si>
  <si>
    <t>2024</t>
  </si>
  <si>
    <t>UT(0-0-19)</t>
  </si>
  <si>
    <t>UT(0-2-34)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</si>
</sst>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38" totalsRowShown="0" headerRowDxfId="24" headerRowBorderDxfId="23" tableBorderDxfId="22" totalsRowBorderDxfId="21">
  <autoFilter ref="A8:K63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8"/>
  <sheetViews>
    <sheetView tabSelected="1" zoomScaleNormal="100" workbookViewId="0">
      <pane ySplit="3690" topLeftCell="A572" activePane="bottomLeft"/>
      <selection activeCell="A8" sqref="A8:K8"/>
      <selection pane="bottomLeft" activeCell="F593" sqref="F5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412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20.54999999999972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120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25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25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25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25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25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25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25">
      <c r="A24" s="40"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25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25">
      <c r="A29" s="40"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25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25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25">
      <c r="A33" s="40"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25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25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25">
      <c r="A37" s="40"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25">
      <c r="A39" s="40"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25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25">
      <c r="A42" s="40"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25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25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25">
      <c r="A48" s="40"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25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25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25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25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25">
      <c r="A60" s="40"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25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25">
      <c r="A62" s="40"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25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25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25">
      <c r="A68" s="40"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25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25">
      <c r="A70" s="40"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25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25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25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25">
      <c r="A76" s="40"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25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25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25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25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25">
      <c r="A85" s="40"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25">
      <c r="A87" s="40"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25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25">
      <c r="A91" s="40"/>
      <c r="B91" s="20" t="s">
        <v>99</v>
      </c>
      <c r="C91" s="13"/>
      <c r="D91" s="39">
        <v>1.429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25">
      <c r="A92" s="40"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25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25">
      <c r="A94" s="40"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25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25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25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25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25">
      <c r="A101" s="40"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25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25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25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25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25">
      <c r="A112" s="40"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25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25">
      <c r="A117" s="40"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25">
      <c r="A119" s="40"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25">
      <c r="A123" s="40"/>
      <c r="B123" s="20" t="s">
        <v>120</v>
      </c>
      <c r="C123" s="13"/>
      <c r="D123" s="39">
        <v>1.0329999999999999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25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25">
      <c r="A130" s="40"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25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25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25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25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25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25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25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0"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25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25">
      <c r="A148" s="40"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25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25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38272</v>
      </c>
    </row>
    <row r="157" spans="1:11" x14ac:dyDescent="0.25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25">
      <c r="A158" s="40"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25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25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25">
      <c r="A162" s="40"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25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25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25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25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25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25">
      <c r="A172" s="40"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25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25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25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25">
      <c r="A177" s="40"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25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25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25">
      <c r="A180" s="40"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25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25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25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25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25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25">
      <c r="A189" s="40"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25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25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25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25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25">
      <c r="A197" s="40"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25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25">
      <c r="A199" s="40"/>
      <c r="B199" s="20" t="s">
        <v>174</v>
      </c>
      <c r="C199" s="13"/>
      <c r="D199" s="39">
        <v>3.7869999999999999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25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25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25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25">
      <c r="A209" s="40"/>
      <c r="B209" s="20" t="s">
        <v>180</v>
      </c>
      <c r="C209" s="13"/>
      <c r="D209" s="39">
        <v>3.0920000000000001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25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25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25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25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25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0"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25">
      <c r="A222" s="40"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25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25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25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25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25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25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25">
      <c r="A239" s="47" t="s">
        <v>203</v>
      </c>
      <c r="B239" s="15"/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15"/>
    </row>
    <row r="240" spans="1:11" x14ac:dyDescent="0.25">
      <c r="A240" s="40"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25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25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25">
      <c r="A260" s="40"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25">
      <c r="A262" s="40"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25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25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25">
      <c r="A267" s="40"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25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25">
      <c r="A271" s="40"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25">
      <c r="A273" s="40"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25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25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25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25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25">
      <c r="A283" s="40"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25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25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25">
      <c r="A286" s="40"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25">
      <c r="A288" s="40"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25">
      <c r="A290" s="40"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25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25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25">
      <c r="A294" s="40"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25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25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25">
      <c r="A307" s="40"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25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25">
      <c r="A310" s="40"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25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25">
      <c r="A315" s="40"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25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25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25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25">
      <c r="A323" s="40"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25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25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25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25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25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25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25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25">
      <c r="A339" s="40"/>
      <c r="B339" s="20" t="s">
        <v>277</v>
      </c>
      <c r="C339" s="13"/>
      <c r="D339" s="39">
        <v>1.25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25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25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25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25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25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25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25">
      <c r="A367" s="40"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25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25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0"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25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25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25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25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25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25">
      <c r="A376" s="40"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25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25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25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25">
      <c r="A383" s="40"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25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25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25">
      <c r="A386" s="40"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25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25">
      <c r="A389" s="40"/>
      <c r="B389" s="20" t="s">
        <v>64</v>
      </c>
      <c r="C389" s="13"/>
      <c r="D389" s="39">
        <v>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25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25">
      <c r="A391" s="40"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25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25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25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25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25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25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25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25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25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0"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25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25">
      <c r="A413" s="40"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25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25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25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25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25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25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25">
      <c r="A426" s="40"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25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25">
      <c r="A428" s="40"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25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25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25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25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25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25">
      <c r="A436" s="40"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25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25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25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25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25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25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25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25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25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25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25">
      <c r="A457" s="40"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25">
      <c r="A458" s="40"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25">
      <c r="A460" s="40"/>
      <c r="B460" s="20" t="s">
        <v>84</v>
      </c>
      <c r="C460" s="13"/>
      <c r="D460" s="39">
        <v>0.20800000000000002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25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25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25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25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25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25">
      <c r="A471" s="40"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25">
      <c r="A472" s="40"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25">
      <c r="A475" s="40"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25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25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25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25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25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25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25">
      <c r="A486" s="40"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25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25">
      <c r="A488" s="40"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25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25">
      <c r="A490" s="40"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25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25">
      <c r="A495" s="40"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25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25">
      <c r="A498" s="40"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25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25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25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25">
      <c r="A505" s="40"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25">
      <c r="A506" s="40"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25">
      <c r="A507" s="40"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25">
      <c r="A508" s="40"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25">
      <c r="A509" s="40"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25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25">
      <c r="A511" s="40"/>
      <c r="B511" s="20" t="s">
        <v>46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8">
        <v>43825</v>
      </c>
    </row>
    <row r="512" spans="1:11" x14ac:dyDescent="0.25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0"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25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25">
      <c r="A515" s="40"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25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25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25">
      <c r="A532" s="40"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25">
      <c r="A534" s="40"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25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25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25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25">
      <c r="A544" s="40"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25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25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25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25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25">
      <c r="A555" s="40"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25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25">
      <c r="A557" s="40"/>
      <c r="B557" s="20" t="s">
        <v>118</v>
      </c>
      <c r="C557" s="13"/>
      <c r="D557" s="39">
        <v>0.18500000000000003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8"/>
    </row>
    <row r="558" spans="1:11" x14ac:dyDescent="0.25">
      <c r="A558" s="40">
        <v>44743</v>
      </c>
      <c r="B558" s="20" t="s">
        <v>415</v>
      </c>
      <c r="C558" s="13">
        <v>1.25</v>
      </c>
      <c r="D558" s="39">
        <v>0.219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44774</v>
      </c>
      <c r="B559" s="20" t="s">
        <v>46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44795</v>
      </c>
    </row>
    <row r="560" spans="1:11" x14ac:dyDescent="0.25">
      <c r="A560" s="40"/>
      <c r="B560" s="20" t="s">
        <v>375</v>
      </c>
      <c r="C560" s="13"/>
      <c r="D560" s="39">
        <v>0.12300000000000001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48"/>
    </row>
    <row r="561" spans="1:11" x14ac:dyDescent="0.25">
      <c r="A561" s="40">
        <v>44805</v>
      </c>
      <c r="B561" s="20" t="s">
        <v>184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4</v>
      </c>
      <c r="I561" s="9"/>
      <c r="J561" s="11"/>
      <c r="K561" s="20" t="s">
        <v>408</v>
      </c>
    </row>
    <row r="562" spans="1:11" x14ac:dyDescent="0.25">
      <c r="A562" s="40"/>
      <c r="B562" s="20" t="s">
        <v>78</v>
      </c>
      <c r="C562" s="13"/>
      <c r="D562" s="39">
        <v>0.246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44835</v>
      </c>
      <c r="B563" s="20" t="s">
        <v>54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2</v>
      </c>
      <c r="I563" s="9"/>
      <c r="J563" s="11"/>
      <c r="K563" s="20" t="s">
        <v>407</v>
      </c>
    </row>
    <row r="564" spans="1:11" x14ac:dyDescent="0.25">
      <c r="A564" s="40"/>
      <c r="B564" s="20" t="s">
        <v>414</v>
      </c>
      <c r="C564" s="13"/>
      <c r="D564" s="39">
        <v>2E-3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44866</v>
      </c>
      <c r="B565" s="20" t="s">
        <v>54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409</v>
      </c>
    </row>
    <row r="566" spans="1:11" x14ac:dyDescent="0.25">
      <c r="A566" s="40"/>
      <c r="B566" s="20" t="s">
        <v>360</v>
      </c>
      <c r="C566" s="13"/>
      <c r="D566" s="39">
        <v>1.9000000000000003E-2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44896</v>
      </c>
      <c r="B567" s="20" t="s">
        <v>64</v>
      </c>
      <c r="C567" s="13">
        <v>1.25</v>
      </c>
      <c r="D567" s="39">
        <v>1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48">
        <v>44916</v>
      </c>
    </row>
    <row r="568" spans="1:11" x14ac:dyDescent="0.25">
      <c r="A568" s="40"/>
      <c r="B568" s="20" t="s">
        <v>413</v>
      </c>
      <c r="C568" s="13"/>
      <c r="D568" s="39">
        <v>9.4E-2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8"/>
    </row>
    <row r="569" spans="1:11" x14ac:dyDescent="0.25">
      <c r="A569" s="47" t="s">
        <v>290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44927</v>
      </c>
      <c r="B570" s="20" t="s">
        <v>138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378</v>
      </c>
    </row>
    <row r="571" spans="1:11" x14ac:dyDescent="0.25">
      <c r="A571" s="40">
        <v>44958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44986</v>
      </c>
      <c r="B572" s="20" t="s">
        <v>46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8">
        <v>45016</v>
      </c>
    </row>
    <row r="573" spans="1:11" x14ac:dyDescent="0.25">
      <c r="A573" s="40"/>
      <c r="B573" s="20" t="s">
        <v>67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8">
        <v>45012</v>
      </c>
    </row>
    <row r="574" spans="1:11" x14ac:dyDescent="0.25">
      <c r="A574" s="40">
        <v>45017</v>
      </c>
      <c r="B574" s="20" t="s">
        <v>411</v>
      </c>
      <c r="C574" s="13">
        <v>1.25</v>
      </c>
      <c r="D574" s="39">
        <v>3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 t="s">
        <v>410</v>
      </c>
    </row>
    <row r="575" spans="1:11" x14ac:dyDescent="0.25">
      <c r="A575" s="40"/>
      <c r="B575" s="20" t="s">
        <v>46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48">
        <v>45034</v>
      </c>
    </row>
    <row r="576" spans="1:11" x14ac:dyDescent="0.25">
      <c r="A576" s="40">
        <v>45047</v>
      </c>
      <c r="B576" s="20" t="s">
        <v>46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45061</v>
      </c>
    </row>
    <row r="577" spans="1:11" x14ac:dyDescent="0.25">
      <c r="A577" s="40">
        <v>45078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45108</v>
      </c>
      <c r="B578" s="20" t="s">
        <v>54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</v>
      </c>
      <c r="I578" s="9"/>
      <c r="J578" s="11"/>
      <c r="K578" s="20" t="s">
        <v>416</v>
      </c>
    </row>
    <row r="579" spans="1:11" x14ac:dyDescent="0.25">
      <c r="A579" s="40">
        <v>45139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45170</v>
      </c>
      <c r="B580" s="20" t="s">
        <v>54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 t="s">
        <v>417</v>
      </c>
    </row>
    <row r="581" spans="1:11" x14ac:dyDescent="0.25">
      <c r="A581" s="40"/>
      <c r="B581" s="20" t="s">
        <v>322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5</v>
      </c>
      <c r="I581" s="9"/>
      <c r="J581" s="11"/>
      <c r="K581" s="20" t="s">
        <v>418</v>
      </c>
    </row>
    <row r="582" spans="1:11" x14ac:dyDescent="0.25">
      <c r="A582" s="40"/>
      <c r="B582" s="20" t="s">
        <v>111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3</v>
      </c>
      <c r="I582" s="9"/>
      <c r="J582" s="11"/>
      <c r="K582" s="20" t="s">
        <v>419</v>
      </c>
    </row>
    <row r="583" spans="1:11" x14ac:dyDescent="0.25">
      <c r="A583" s="40">
        <v>45200</v>
      </c>
      <c r="B583" s="20" t="s">
        <v>54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2</v>
      </c>
      <c r="I583" s="9"/>
      <c r="J583" s="11"/>
      <c r="K583" s="20" t="s">
        <v>420</v>
      </c>
    </row>
    <row r="584" spans="1:11" x14ac:dyDescent="0.25">
      <c r="A584" s="40"/>
      <c r="B584" s="20" t="s">
        <v>54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421</v>
      </c>
    </row>
    <row r="585" spans="1:11" x14ac:dyDescent="0.25">
      <c r="A585" s="40"/>
      <c r="B585" s="20" t="s">
        <v>424</v>
      </c>
      <c r="C585" s="13"/>
      <c r="D585" s="39">
        <v>0.32100000000000001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45231</v>
      </c>
      <c r="B586" s="20" t="s">
        <v>64</v>
      </c>
      <c r="C586" s="13">
        <v>1.25</v>
      </c>
      <c r="D586" s="39">
        <v>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48">
        <v>45281</v>
      </c>
    </row>
    <row r="587" spans="1:11" x14ac:dyDescent="0.25">
      <c r="A587" s="40"/>
      <c r="B587" s="20" t="s">
        <v>64</v>
      </c>
      <c r="C587" s="13"/>
      <c r="D587" s="39">
        <v>1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8">
        <v>45253</v>
      </c>
    </row>
    <row r="588" spans="1:11" x14ac:dyDescent="0.25">
      <c r="A588" s="40"/>
      <c r="B588" s="20" t="s">
        <v>423</v>
      </c>
      <c r="C588" s="13"/>
      <c r="D588" s="39">
        <v>0.04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8"/>
    </row>
    <row r="589" spans="1:11" x14ac:dyDescent="0.25">
      <c r="A589" s="40">
        <v>45261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7" t="s">
        <v>422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45292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45323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45352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9"/>
      <c r="B638" s="15"/>
      <c r="C638" s="41"/>
      <c r="D638" s="42"/>
      <c r="E638" s="9"/>
      <c r="F638" s="15"/>
      <c r="G638" s="41" t="str">
        <f>IF(ISBLANK(Table1[[#This Row],[EARNED]]),"",Table1[[#This Row],[EARNED]])</f>
        <v/>
      </c>
      <c r="H638" s="42"/>
      <c r="I638" s="9"/>
      <c r="J638" s="12"/>
      <c r="K6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12.840999999999999</v>
      </c>
      <c r="B3" s="11">
        <v>17.5</v>
      </c>
      <c r="D3">
        <v>0</v>
      </c>
      <c r="E3">
        <v>2</v>
      </c>
      <c r="F3">
        <v>34</v>
      </c>
      <c r="G3" s="46">
        <f>SUMIFS(F7:F14,E7:E14,E3)+SUMIFS(D7:D66,C7:C66,F3)+D3</f>
        <v>0.32100000000000001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2024-01-16T07:47:20Z</dcterms:modified>
</cp:coreProperties>
</file>