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39" i="1"/>
  <c r="G640" i="1"/>
  <c r="G641" i="1"/>
  <c r="G642" i="1"/>
  <c r="G643" i="1"/>
  <c r="G644" i="1"/>
  <c r="G645" i="1"/>
  <c r="G646" i="1"/>
  <c r="G647" i="1"/>
  <c r="G648" i="1"/>
  <c r="G635" i="1" l="1"/>
  <c r="G634" i="1" l="1"/>
  <c r="G632" i="1" l="1"/>
  <c r="G630" i="1" l="1"/>
  <c r="G610" i="1" l="1"/>
  <c r="G615" i="1" l="1"/>
  <c r="G614" i="1"/>
  <c r="G618" i="1" l="1"/>
  <c r="G628" i="1" l="1"/>
  <c r="G625" i="1" l="1"/>
  <c r="G613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1" i="1"/>
  <c r="G612" i="1"/>
  <c r="G616" i="1"/>
  <c r="G617" i="1"/>
  <c r="G619" i="1"/>
  <c r="G620" i="1"/>
  <c r="G621" i="1"/>
  <c r="G622" i="1"/>
  <c r="G623" i="1"/>
  <c r="G624" i="1"/>
  <c r="G626" i="1"/>
  <c r="G627" i="1"/>
  <c r="G629" i="1"/>
  <c r="G631" i="1"/>
  <c r="G633" i="1"/>
  <c r="G636" i="1"/>
  <c r="G637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<sst xmlns="http://schemas.openxmlformats.org/spreadsheetml/2006/main" count="774" uniqueCount="346">
  <si>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</si>
  <si>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</si>
  <si>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</si>
  <si>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</si>
  <si>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</si>
  <si>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</si>
  <si>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</si>
  <si>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</si>
  <si>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</si>
  <si>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</si>
  <si>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</si>
  <si>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</si>
  <si>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</si>
  <si>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</si>
  <si>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</si>
  <si>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</si>
  <si>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</si>
  <si>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</si>
  <si>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</si>
  <si>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</si>
  <si>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</si>
  <si>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</si>
  <si>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</si>
  <si>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</si>
  <si>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</si>
  <si>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</si>
  <si>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</si>
  <si>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</si>
  <si>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</si>
  <si>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</si>
  <si>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</si>
  <si>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</si>
  <si>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</si>
  <si>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</si>
  <si>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</si>
  <si>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</si>
  <si>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</si>
  <si>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</si>
  <si>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</si>
  <si>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</si>
  <si>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</si>
  <si>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</si>
  <si>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</si>
  <si>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</si>
  <si>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</si>
  <si>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</si>
  <si>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</si>
  <si>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</si>
  <si>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</si>
  <si>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</si>
  <si>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</si>
  <si>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</si>
  <si>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</si>
  <si>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</si>
  <si>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</si>
  <si>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</si>
  <si>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</si>
  <si>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</si>
  <si>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</si>
  <si>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</si>
  <si>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</si>
  <si>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</si>
  <si>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</si>
  <si>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</si>
  <si>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</si>
  <si>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</si>
  <si>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</si>
  <si>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</si>
  <si>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</si>
  <si>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</si>
  <si>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</si>
  <si>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</si>
  <si>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</si>
  <si>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</si>
  <si>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</si>
  <si>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</si>
  <si>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</si>
  <si>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</si>
  <si>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</si>
  <si>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</si>
  <si>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</si>
  <si>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</si>
  <si>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</si>
  <si>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</si>
  <si>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</si>
  <si>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</si>
  <si>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</si>
  <si>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</si>
  <si>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</si>
  <si>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</si>
  <si>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</si>
  <si>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</si>
  <si>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</si>
  <si>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</si>
  <si>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</si>
  <si>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</si>
  <si>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</si>
  <si>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</si>
  <si>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</si>
  <si>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</si>
  <si>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</si>
  <si>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</si>
  <si>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</si>
  <si>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</si>
  <si>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</si>
  <si>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</si>
  <si>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</si>
  <si>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</si>
  <si>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</si>
  <si>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</si>
  <si>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</si>
  <si>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</si>
  <si>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</si>
  <si>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</si>
  <si>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</si>
  <si>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</si>
  <si>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</si>
  <si>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</si>
  <si>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</si>
  <si>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</si>
  <si>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</si>
  <si>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</si>
  <si>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</si>
  <si>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</si>
  <si>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</si>
  <si>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</si>
  <si>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</si>
  <si>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</si>
  <si>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</si>
  <si>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</si>
  <si>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</si>
  <si>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</si>
  <si>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</si>
  <si>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</si>
  <si>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</si>
  <si>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</si>
  <si>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</si>
  <si>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</si>
  <si>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</si>
  <si>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</si>
  <si>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</si>
  <si>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</si>
  <si>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</si>
  <si>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</si>
  <si>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</si>
  <si>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</si>
  <si>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</si>
  <si>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</si>
  <si>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</si>
  <si>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</si>
  <si>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</si>
  <si>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</si>
  <si>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</si>
  <si>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</si>
  <si>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</si>
  <si>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</si>
  <si>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</si>
  <si>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</si>
  <si>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</si>
  <si>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</si>
  <si>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</si>
  <si>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</si>
  <si>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</si>
  <si>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</si>
  <si>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</si>
  <si>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</si>
  <si>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</si>
  <si>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</si>
  <si>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</si>
  <si>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</si>
  <si>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</si>
  <si>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</si>
  <si>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</si>
  <si>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</si>
  <si>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</si>
  <si>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</si>
  <si>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</si>
  <si>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</si>
  <si>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</si>
  <si>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</si>
  <si>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</si>
  <si>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</si>
  <si>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</si>
  <si>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</si>
  <si>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</si>
  <si>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</si>
  <si>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</si>
  <si>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</si>
  <si>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</si>
  <si>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</si>
  <si>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</si>
  <si>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</si>
  <si>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</si>
  <si>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</si>
  <si>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</si>
  <si>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</si>
  <si>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</si>
  <si>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</si>
  <si>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</si>
  <si>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</si>
  <si>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</si>
  <si>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</si>
  <si>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</si>
  <si>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</si>
  <si>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</si>
  <si>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</si>
  <si>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</si>
  <si>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</si>
  <si>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</si>
  <si>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</si>
  <si>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</si>
  <si>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</si>
  <si>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</si>
  <si>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</si>
  <si>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</si>
  <si>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</si>
  <si>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</si>
  <si>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</si>
  <si>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</si>
  <si>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</si>
  <si>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</si>
  <si>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</si>
  <si>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</si>
  <si>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</si>
  <si>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</si>
  <si>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</si>
  <si>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</si>
  <si>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</si>
  <si>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</si>
  <si>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</si>
  <si>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</si>
  <si>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</si>
  <si>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</si>
  <si>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</si>
  <si>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</si>
  <si>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</si>
  <si>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</si>
  <si>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</si>
  <si>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</si>
  <si>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</si>
  <si>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</si>
  <si>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</si>
  <si>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</si>
  <si>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</si>
  <si>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</si>
  <si>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</si>
  <si>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</si>
  <si>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</si>
  <si>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</si>
  <si>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</si>
  <si>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</si>
  <si>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</si>
  <si>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</si>
  <si>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</si>
  <si>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</si>
  <si>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</si>
  <si>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</si>
  <si>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</si>
  <si>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</si>
  <si>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</si>
  <si>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</si>
  <si>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</si>
  <si>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</si>
  <si>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</si>
  <si>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</si>
  <si>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</si>
  <si>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</si>
  <si>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</si>
  <si>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</si>
  <si>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</si>
  <si>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</si>
  <si>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</si>
  <si>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</si>
  <si>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</si>
  <si>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</si>
  <si>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</si>
  <si>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</si>
  <si>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</si>
  <si>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</si>
  <si>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</si>
  <si>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</si>
  <si>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</si>
  <si>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</si>
  <si>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</si>
  <si>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</si>
  <si>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</si>
  <si>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</si>
  <si>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</si>
  <si>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</si>
  <si>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</si>
  <si>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</si>
  <si>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</si>
  <si>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</si>
  <si>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</si>
  <si>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</si>
  <si>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</si>
  <si>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</si>
  <si>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</si>
  <si>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</si>
  <si>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</si>
  <si>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</si>
  <si>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</si>
  <si>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</si>
  <si>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</si>
  <si>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</si>
  <si>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</si>
  <si>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</si>
  <si>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</si>
  <si>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</si>
  <si>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</si>
  <si>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</si>
  <si>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</si>
  <si>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</si>
  <si>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</si>
  <si>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</si>
  <si>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</si>
  <si>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</si>
  <si>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</si>
  <si>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</si>
  <si>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</si>
  <si>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</si>
  <si>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</si>
  <si>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</si>
  <si>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</si>
  <si>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</si>
  <si>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</si>
  <si>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</si>
  <si>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</si>
  <si>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</si>
  <si>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</si>
  <si>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</si>
  <si>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</si>
  <si>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</si>
  <si>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</si>
  <si>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</si>
  <si>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</si>
  <si>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</si>
  <si>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</si>
  <si>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</si>
  <si>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</si>
  <si>
    <t>UT(0-2-35)</t>
  </si>
  <si>
    <t>UT(0-1-36)</t>
  </si>
  <si>
    <t>UT(0-1-25)</t>
  </si>
  <si>
    <t>UT(0-1-7)</t>
  </si>
  <si>
    <t>UT(0-1-21)</t>
  </si>
  <si>
    <r>
      <rPr>
        <b/>
        <sz val="11"/>
        <color theme="1"/>
        <rFont val="Calibri"/>
        <family val="2"/>
        <scheme val="minor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</si>
</sst>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48"/>
  <sheetViews>
    <sheetView tabSelected="1" zoomScaleNormal="100" workbookViewId="0">
      <pane ySplit="3690" topLeftCell="A624" activePane="bottomLeft"/>
      <selection activeCell="B2" sqref="B2:C2"/>
      <selection pane="bottomLeft" activeCell="B638" sqref="B6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162.05400000000003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163.208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 t="s">
        <v>344</v>
      </c>
      <c r="C602" s="13">
        <v>1.25</v>
      </c>
      <c r="D602" s="39">
        <v>0.16900000000000001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 t="s">
        <v>343</v>
      </c>
      <c r="C605" s="13">
        <v>1.25</v>
      </c>
      <c r="D605" s="39">
        <v>0.14000000000000001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 t="s">
        <v>342</v>
      </c>
      <c r="C606" s="13">
        <v>1.25</v>
      </c>
      <c r="D606" s="39">
        <v>0.17700000000000002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/>
      <c r="B610" s="20" t="s">
        <v>341</v>
      </c>
      <c r="C610" s="13"/>
      <c r="D610" s="39">
        <v>0.2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8"/>
    </row>
    <row r="611" spans="1:11" x14ac:dyDescent="0.25">
      <c r="A611" s="40">
        <v>44805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44835</v>
      </c>
      <c r="B612" s="20" t="s">
        <v>58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44858</v>
      </c>
    </row>
    <row r="613" spans="1:11" x14ac:dyDescent="0.25">
      <c r="A613" s="40"/>
      <c r="B613" s="20" t="s">
        <v>58</v>
      </c>
      <c r="C613" s="13"/>
      <c r="D613" s="39">
        <v>1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44862</v>
      </c>
    </row>
    <row r="614" spans="1:11" x14ac:dyDescent="0.25">
      <c r="A614" s="40"/>
      <c r="B614" s="20" t="s">
        <v>120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44859</v>
      </c>
    </row>
    <row r="615" spans="1:11" x14ac:dyDescent="0.25">
      <c r="A615" s="40"/>
      <c r="B615" s="20" t="s">
        <v>300</v>
      </c>
      <c r="C615" s="13"/>
      <c r="D615" s="39">
        <v>0.20600000000000002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44866</v>
      </c>
      <c r="B616" s="20" t="s">
        <v>340</v>
      </c>
      <c r="C616" s="13">
        <v>1.25</v>
      </c>
      <c r="D616" s="39">
        <v>0.32300000000000001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44896</v>
      </c>
      <c r="B617" s="20" t="s">
        <v>58</v>
      </c>
      <c r="C617" s="13">
        <v>1.25</v>
      </c>
      <c r="D617" s="39">
        <v>1</v>
      </c>
      <c r="E617" s="9"/>
      <c r="F617" s="20"/>
      <c r="G617" s="13">
        <f>IF(ISBLANK(Table1[[#This Row],[EARNED]]),"",Table1[[#This Row],[EARNED]])</f>
        <v>1.25</v>
      </c>
      <c r="H617" s="39"/>
      <c r="I617"/>
      <c r="J617" s="11"/>
      <c r="K617" s="49">
        <v>44911</v>
      </c>
    </row>
    <row r="618" spans="1:11" x14ac:dyDescent="0.25">
      <c r="A618" s="40"/>
      <c r="B618" s="20" t="s">
        <v>246</v>
      </c>
      <c r="C618" s="13"/>
      <c r="D618" s="39">
        <v>6.7000000000000004E-2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7" t="s">
        <v>333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44958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44986</v>
      </c>
      <c r="B622" s="20" t="s">
        <v>120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45014</v>
      </c>
    </row>
    <row r="623" spans="1:11" x14ac:dyDescent="0.25">
      <c r="A623" s="40">
        <v>45017</v>
      </c>
      <c r="B623" s="20" t="s">
        <v>120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45041</v>
      </c>
    </row>
    <row r="624" spans="1:11" x14ac:dyDescent="0.25">
      <c r="A624" s="40">
        <v>45047</v>
      </c>
      <c r="B624" s="20" t="s">
        <v>58</v>
      </c>
      <c r="C624" s="13">
        <v>1.25</v>
      </c>
      <c r="D624" s="39">
        <v>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45061</v>
      </c>
    </row>
    <row r="625" spans="1:11" x14ac:dyDescent="0.25">
      <c r="A625" s="40"/>
      <c r="B625" s="20" t="s">
        <v>338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 t="s">
        <v>337</v>
      </c>
    </row>
    <row r="626" spans="1:11" x14ac:dyDescent="0.25">
      <c r="A626" s="40">
        <v>45078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45108</v>
      </c>
      <c r="B627" s="20" t="s">
        <v>58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45121</v>
      </c>
    </row>
    <row r="628" spans="1:11" x14ac:dyDescent="0.25">
      <c r="A628" s="40"/>
      <c r="B628" s="20" t="s">
        <v>120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45114</v>
      </c>
    </row>
    <row r="629" spans="1:11" x14ac:dyDescent="0.25">
      <c r="A629" s="40">
        <v>45139</v>
      </c>
      <c r="B629" s="20" t="s">
        <v>58</v>
      </c>
      <c r="C629" s="13">
        <v>1.25</v>
      </c>
      <c r="D629" s="39">
        <v>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49">
        <v>45148</v>
      </c>
    </row>
    <row r="630" spans="1:11" x14ac:dyDescent="0.25">
      <c r="A630" s="40"/>
      <c r="B630" s="20" t="s">
        <v>48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45149</v>
      </c>
    </row>
    <row r="631" spans="1:11" x14ac:dyDescent="0.25">
      <c r="A631" s="40">
        <v>45170</v>
      </c>
      <c r="B631" s="20" t="s">
        <v>58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45184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45183</v>
      </c>
    </row>
    <row r="633" spans="1:11" x14ac:dyDescent="0.25">
      <c r="A633" s="40">
        <v>45200</v>
      </c>
      <c r="B633" s="20" t="s">
        <v>58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45223</v>
      </c>
    </row>
    <row r="634" spans="1:11" x14ac:dyDescent="0.25">
      <c r="A634" s="40"/>
      <c r="B634" s="20" t="s">
        <v>48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45204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45219</v>
      </c>
    </row>
    <row r="636" spans="1:11" x14ac:dyDescent="0.25">
      <c r="A636" s="40">
        <v>45231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45261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23" t="s">
        <v>345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45292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45323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45352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45383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45413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45444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45474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45505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45536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45566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21</v>
      </c>
      <c r="G3" s="46">
        <f>SUMIFS(F7:F14,E7:E14,E3)+SUMIFS(D7:D66,C7:C66,F3)+D3</f>
        <v>0.16900000000000001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2024-01-16T06:11:02Z</dcterms:modified>
</cp:coreProperties>
</file>