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2" i="1" l="1"/>
  <c r="G526" i="1" l="1"/>
  <c r="G532" i="1" l="1"/>
  <c r="G539" i="1" l="1"/>
  <c r="G542" i="1" l="1"/>
  <c r="G541" i="1"/>
  <c r="G544" i="1"/>
  <c r="G538" i="1" l="1"/>
  <c r="G536" i="1" l="1"/>
  <c r="G510" i="1" l="1"/>
  <c r="G514" i="1" l="1"/>
  <c r="G531" i="1" l="1"/>
  <c r="G529" i="1"/>
  <c r="G525" i="1" l="1"/>
  <c r="G524" i="1"/>
  <c r="G527" i="1"/>
  <c r="G528" i="1"/>
  <c r="G530" i="1"/>
  <c r="G533" i="1"/>
  <c r="G534" i="1"/>
  <c r="G535" i="1"/>
  <c r="G537" i="1"/>
  <c r="G540" i="1"/>
  <c r="G543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E9" i="1"/>
  <c r="G520" i="1" l="1"/>
  <c r="G177" i="1"/>
  <c r="G178" i="1"/>
  <c r="G179" i="1"/>
  <c r="G180" i="1"/>
  <c r="G143" i="1"/>
  <c r="G144" i="1"/>
  <c r="G145" i="1"/>
  <c r="G100" i="1"/>
  <c r="G508" i="1"/>
  <c r="G509" i="1"/>
  <c r="G511" i="1"/>
  <c r="G512" i="1"/>
  <c r="G513" i="1"/>
  <c r="G515" i="1"/>
  <c r="G516" i="1"/>
  <c r="G517" i="1"/>
  <c r="G518" i="1"/>
  <c r="G519" i="1"/>
  <c r="G521" i="1"/>
  <c r="G523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<sst xmlns="http://schemas.openxmlformats.org/spreadsheetml/2006/main" count="743" uniqueCount="523">
  <si>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</si>
  <si>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</si>
  <si>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</si>
  <si>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</si>
  <si>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</si>
  <si>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</si>
  <si>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</si>
  <si>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</si>
  <si>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</si>
  <si>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</si>
  <si>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</si>
  <si>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</si>
  <si>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</si>
  <si>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</si>
  <si>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</si>
  <si>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</si>
  <si>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</si>
  <si>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</si>
  <si>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</si>
  <si>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</si>
  <si>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</si>
  <si>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</si>
  <si>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</si>
  <si>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</si>
  <si>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</si>
  <si>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</si>
  <si>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</si>
  <si>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</si>
  <si>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</si>
  <si>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</si>
  <si>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</si>
  <si>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</si>
  <si>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</si>
  <si>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</si>
  <si>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</si>
  <si>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</si>
  <si>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</si>
  <si>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</si>
  <si>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</si>
  <si>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</si>
  <si>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</si>
  <si>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</si>
  <si>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</si>
  <si>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</si>
  <si>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</si>
  <si>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</si>
  <si>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</si>
  <si>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</si>
  <si>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</si>
  <si>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</si>
  <si>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</si>
  <si>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</si>
  <si>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</si>
  <si>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</si>
  <si>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</si>
  <si>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</si>
  <si>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</si>
  <si>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</si>
  <si>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</si>
  <si>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</si>
  <si>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</si>
  <si>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</si>
  <si>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</si>
  <si>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</si>
  <si>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</si>
  <si>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</si>
  <si>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</si>
  <si>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</si>
  <si>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</si>
  <si>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</si>
  <si>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</si>
  <si>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</si>
  <si>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</si>
  <si>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</si>
  <si>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</si>
  <si>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</si>
  <si>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</si>
  <si>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</si>
  <si>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</si>
  <si>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</si>
  <si>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</si>
  <si>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</si>
  <si>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</si>
  <si>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</si>
  <si>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</si>
  <si>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</si>
  <si>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</si>
  <si>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</si>
  <si>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</si>
  <si>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</si>
  <si>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</si>
  <si>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</si>
  <si>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</si>
  <si>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</si>
  <si>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</si>
  <si>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</si>
  <si>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</si>
  <si>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</si>
  <si>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</si>
  <si>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</si>
  <si>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</si>
  <si>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</si>
  <si>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</si>
  <si>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</si>
  <si>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</si>
  <si>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</si>
  <si>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</si>
  <si>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</si>
  <si>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</si>
  <si>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</si>
  <si>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</si>
  <si>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</si>
  <si>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</si>
  <si>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</si>
  <si>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</si>
  <si>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</si>
  <si>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</si>
  <si>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</si>
  <si>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</si>
  <si>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</si>
  <si>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</si>
  <si>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</si>
  <si>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</si>
  <si>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</si>
  <si>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</si>
  <si>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</si>
  <si>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</si>
  <si>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</si>
  <si>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</si>
  <si>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</si>
  <si>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</si>
  <si>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</si>
  <si>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</si>
  <si>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</si>
  <si>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</si>
  <si>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</si>
  <si>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</si>
  <si>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</si>
  <si>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</si>
  <si>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</si>
  <si>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</si>
  <si>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</si>
  <si>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</si>
  <si>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</si>
  <si>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</si>
  <si>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</si>
  <si>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</si>
  <si>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</si>
  <si>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</si>
  <si>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</si>
  <si>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</si>
  <si>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</si>
  <si>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</si>
  <si>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</si>
  <si>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</si>
  <si>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</si>
  <si>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</si>
  <si>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</si>
  <si>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</si>
  <si>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</si>
  <si>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</si>
  <si>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</si>
  <si>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</si>
  <si>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</si>
  <si>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</si>
  <si>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</si>
  <si>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</si>
  <si>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</si>
  <si>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</si>
  <si>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</si>
  <si>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</si>
  <si>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</si>
  <si>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</si>
  <si>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</si>
  <si>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</si>
  <si>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</si>
  <si>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</si>
  <si>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</si>
  <si>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</si>
  <si>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</si>
  <si>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</si>
  <si>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</si>
  <si>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</si>
  <si>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</si>
  <si>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</si>
  <si>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</si>
  <si>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</si>
  <si>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</si>
  <si>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</si>
  <si>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</si>
  <si>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</si>
  <si>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</si>
  <si>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</si>
  <si>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</si>
  <si>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</si>
  <si>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</si>
  <si>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</si>
  <si>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</si>
  <si>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</si>
  <si>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</si>
  <si>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</si>
  <si>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</si>
  <si>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</si>
  <si>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</si>
  <si>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</si>
  <si>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</si>
  <si>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</si>
  <si>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</si>
  <si>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</si>
  <si>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</si>
  <si>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</si>
  <si>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</si>
  <si>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</si>
  <si>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</si>
  <si>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</si>
  <si>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</si>
  <si>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</si>
  <si>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</si>
  <si>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</si>
  <si>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</si>
  <si>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</si>
  <si>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</si>
  <si>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</si>
  <si>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</si>
  <si>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</si>
  <si>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</si>
  <si>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</si>
  <si>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</si>
  <si>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</si>
  <si>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</si>
  <si>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</si>
  <si>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</si>
  <si>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</si>
  <si>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</si>
  <si>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</si>
  <si>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</si>
  <si>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</si>
  <si>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</si>
  <si>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</si>
  <si>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</si>
  <si>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</si>
  <si>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</si>
  <si>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</si>
  <si>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</si>
  <si>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</si>
  <si>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</si>
  <si>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</si>
  <si>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</si>
  <si>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</si>
  <si>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</si>
  <si>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</si>
  <si>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</si>
  <si>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</si>
  <si>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</si>
  <si>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</si>
  <si>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</si>
  <si>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</si>
  <si>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</si>
  <si>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</si>
  <si>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</si>
  <si>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</si>
  <si>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</si>
  <si>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</si>
  <si>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</si>
  <si>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</si>
  <si>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</si>
  <si>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</si>
  <si>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</si>
  <si>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</si>
  <si>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</si>
  <si>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</si>
  <si>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</si>
  <si>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</si>
  <si>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</si>
  <si>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</si>
  <si>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</si>
  <si>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</si>
  <si>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</si>
  <si>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</si>
  <si>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</si>
  <si>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</si>
  <si>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</si>
  <si>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</si>
  <si>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</si>
  <si>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</si>
  <si>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</si>
  <si>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</si>
  <si>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</si>
  <si>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</si>
  <si>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</si>
  <si>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</si>
  <si>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</si>
  <si>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</si>
  <si>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</si>
  <si>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</si>
  <si>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</si>
  <si>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</si>
  <si>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</si>
  <si>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</si>
  <si>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</si>
  <si>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</si>
  <si>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</si>
  <si>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</si>
  <si>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</si>
  <si>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</si>
  <si>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</si>
  <si>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</si>
  <si>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</si>
  <si>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</si>
  <si>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</si>
  <si>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</si>
  <si>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</si>
  <si>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</si>
  <si>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</si>
  <si>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</si>
  <si>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</si>
  <si>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</si>
  <si>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</si>
  <si>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</si>
  <si>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</si>
  <si>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</si>
  <si>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</si>
  <si>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</si>
  <si>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</si>
  <si>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</si>
  <si>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</si>
  <si>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</si>
  <si>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</si>
  <si>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</si>
  <si>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</si>
  <si>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</si>
  <si>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</si>
  <si>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</si>
  <si>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</si>
  <si>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</si>
  <si>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</si>
  <si>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</si>
  <si>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</si>
  <si>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</si>
  <si>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</si>
  <si>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</si>
  <si>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</si>
  <si>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</si>
  <si>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</si>
  <si>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</si>
  <si>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</si>
  <si>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</si>
  <si>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</si>
  <si>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</si>
  <si>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</si>
  <si>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</si>
  <si>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</si>
  <si>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</si>
  <si>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</si>
  <si>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</si>
  <si>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</si>
  <si>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</si>
  <si>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</si>
  <si>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</si>
  <si>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</si>
  <si>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</si>
  <si>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</si>
  <si>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</si>
  <si>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</si>
  <si>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</si>
  <si>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</si>
  <si>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</si>
  <si>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</si>
  <si>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</si>
  <si>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</si>
  <si>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</si>
  <si>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</si>
  <si>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</si>
  <si>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</si>
  <si>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</si>
  <si>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</si>
  <si>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</si>
  <si>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</si>
  <si>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</si>
  <si>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</si>
  <si>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</si>
  <si>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</si>
  <si>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</si>
  <si>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</si>
  <si>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</si>
  <si>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</si>
  <si>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</si>
  <si>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</si>
  <si>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</si>
  <si>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</si>
  <si>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</si>
  <si>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</si>
  <si>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</si>
  <si>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</si>
  <si>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</si>
  <si>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</si>
  <si>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</si>
  <si>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</si>
  <si>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</si>
  <si>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</si>
  <si>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</si>
  <si>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</si>
  <si>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</si>
  <si>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</si>
  <si>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</si>
  <si>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</si>
  <si>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</si>
  <si>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</si>
  <si>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</si>
  <si>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</si>
  <si>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</si>
  <si>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</si>
  <si>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</si>
  <si>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</si>
  <si>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</si>
  <si>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</si>
  <si>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</si>
  <si>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</si>
  <si>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</si>
  <si>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</si>
  <si>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</si>
  <si>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</si>
  <si>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</si>
  <si>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</si>
  <si>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</si>
  <si>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</si>
  <si>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</si>
  <si>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</si>
  <si>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</si>
  <si>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</si>
  <si>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</si>
  <si>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</si>
  <si>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</si>
  <si>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</si>
  <si>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</si>
  <si>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</si>
  <si>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</si>
  <si>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</si>
  <si>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</si>
  <si>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</si>
  <si>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</si>
  <si>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</si>
  <si>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</si>
  <si>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</si>
  <si>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</si>
  <si>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</si>
  <si>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</si>
  <si>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</si>
  <si>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</si>
  <si>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</si>
  <si>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</si>
  <si>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</si>
  <si>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</si>
  <si>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</si>
  <si>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</si>
  <si>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</si>
  <si>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</si>
  <si>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</si>
  <si>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</si>
  <si>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</si>
  <si>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</si>
  <si>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</si>
  <si>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</si>
  <si>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</si>
  <si>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</si>
  <si>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</si>
  <si>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</si>
  <si>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</si>
  <si>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</si>
  <si>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</si>
  <si>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</si>
  <si>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</si>
  <si>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</si>
  <si>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</si>
  <si>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</si>
  <si>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</si>
  <si>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</si>
  <si>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</si>
  <si>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</si>
  <si>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</si>
  <si>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</si>
  <si>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</si>
  <si>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</si>
  <si>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</si>
  <si>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</si>
  <si>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</si>
  <si>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</si>
  <si>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</si>
  <si>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</si>
  <si>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</si>
  <si>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</si>
  <si>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</si>
  <si>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</si>
  <si>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</si>
  <si>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</si>
  <si>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</si>
  <si>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</si>
  <si>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</si>
  <si>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</si>
  <si>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</si>
  <si>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</si>
  <si>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</si>
  <si>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</si>
  <si>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</si>
  <si>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</si>
  <si>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</si>
  <si>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</si>
  <si>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</si>
  <si>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</si>
  <si>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</si>
  <si>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</si>
  <si>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SOLO P(1-0-0)</t>
  </si>
  <si>
    <t>BDAY 3/7/23</t>
  </si>
  <si>
    <t>UT(0-0-23)</t>
  </si>
  <si>
    <t>UT(0-0-14)</t>
  </si>
  <si>
    <t>UT(0-0-3)</t>
  </si>
  <si>
    <t>12/27-29/2023</t>
  </si>
  <si>
    <t>2024</t>
  </si>
  <si>
    <t>A(2-0-0)</t>
  </si>
  <si>
    <t>11/10,13/2023</t>
  </si>
  <si>
    <t>UT(0-0-4)</t>
  </si>
  <si>
    <t>UT(0-4-0)</t>
  </si>
  <si>
    <t>UT(0-0-1)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</si>
</sst>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9"/>
  <sheetViews>
    <sheetView tabSelected="1" zoomScale="112" zoomScaleNormal="112" workbookViewId="0">
      <pane ySplit="4065" topLeftCell="A517" activePane="bottomLeft"/>
      <selection activeCell="E10" sqref="E10"/>
      <selection pane="bottomLeft" activeCell="E526" sqref="E5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49.271000000000079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106.87199999999999</v>
      </c>
      <c r="J9" s="11"/>
      <c r="K9" s="20"/>
    </row>
    <row r="10" spans="1:11" x14ac:dyDescent="0.25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25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25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25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25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25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25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25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25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25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25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25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25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25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25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25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25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25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25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25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25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25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25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25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25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25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25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25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25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25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25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25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25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25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25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25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25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25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25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25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25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25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25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25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25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25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25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25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25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25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25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25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25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25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25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25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25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25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25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25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25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25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25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25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25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25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25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25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25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25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25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25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25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25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25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25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25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25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25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25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25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25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25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25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25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25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25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25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25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25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25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25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25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25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25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25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25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25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25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25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25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25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25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25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25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25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25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25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25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25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25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25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25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25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25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25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25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25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25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25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25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25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25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25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25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25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25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25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25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25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25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25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25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25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25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25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25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25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25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25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25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25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25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25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25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25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25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25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25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25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25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25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25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25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25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25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25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25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25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25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25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25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25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25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25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25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25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25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25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25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25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25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25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25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25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25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25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25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25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25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25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25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25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25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25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25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25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25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25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25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25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25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25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25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25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25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25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25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25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25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25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25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25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25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25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25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25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25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25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25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25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25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25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25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25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25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25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25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25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25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25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25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25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25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25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25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25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25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25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25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25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25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25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25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25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25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25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25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25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25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25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25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25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25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25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25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25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25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25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25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25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25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25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25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25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25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25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25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25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25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25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25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25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25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25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25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25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25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25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25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25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25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25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25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25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25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25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25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25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25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25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25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25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25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25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25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25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25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25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25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25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25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25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25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25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25">
      <c r="A510" s="40"/>
      <c r="B510" s="20" t="s">
        <v>294</v>
      </c>
      <c r="C510" s="13"/>
      <c r="D510" s="39">
        <v>1.9000000000000003E-2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44713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44743</v>
      </c>
      <c r="B512" s="20" t="s">
        <v>143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20" t="s">
        <v>496</v>
      </c>
    </row>
    <row r="513" spans="1:11" x14ac:dyDescent="0.25">
      <c r="A513" s="40"/>
      <c r="B513" s="20" t="s">
        <v>495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497</v>
      </c>
    </row>
    <row r="514" spans="1:11" x14ac:dyDescent="0.25">
      <c r="A514" s="40"/>
      <c r="B514" s="20" t="s">
        <v>515</v>
      </c>
      <c r="C514" s="13"/>
      <c r="D514" s="39">
        <v>6.0000000000000001E-3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44774</v>
      </c>
      <c r="B515" s="20" t="s">
        <v>514</v>
      </c>
      <c r="C515" s="13">
        <v>1.25</v>
      </c>
      <c r="D515" s="39">
        <v>2.9000000000000012E-2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44805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44835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44866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44896</v>
      </c>
      <c r="B519" s="20" t="s">
        <v>513</v>
      </c>
      <c r="C519" s="13">
        <v>1.25</v>
      </c>
      <c r="D519" s="39">
        <v>4.8000000000000008E-2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510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44927</v>
      </c>
      <c r="B521" s="20" t="s">
        <v>511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50">
        <v>44931</v>
      </c>
    </row>
    <row r="522" spans="1:11" x14ac:dyDescent="0.25">
      <c r="A522" s="40"/>
      <c r="B522" s="20" t="s">
        <v>522</v>
      </c>
      <c r="C522" s="13"/>
      <c r="D522" s="39">
        <v>2E-3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0"/>
    </row>
    <row r="523" spans="1:11" x14ac:dyDescent="0.25">
      <c r="A523" s="41">
        <v>44958</v>
      </c>
      <c r="B523" s="15" t="s">
        <v>511</v>
      </c>
      <c r="C523" s="13">
        <v>1.25</v>
      </c>
      <c r="D523" s="43"/>
      <c r="E523" s="51"/>
      <c r="F523" s="15"/>
      <c r="G523" s="42">
        <f>IF(ISBLANK(Table1[[#This Row],[EARNED]]),"",Table1[[#This Row],[EARNED]])</f>
        <v>1.25</v>
      </c>
      <c r="H523" s="43"/>
      <c r="I523" s="51"/>
      <c r="J523" s="12"/>
      <c r="K523" s="52">
        <v>44963</v>
      </c>
    </row>
    <row r="524" spans="1:11" x14ac:dyDescent="0.25">
      <c r="A524" s="41">
        <v>44986</v>
      </c>
      <c r="B524" s="20" t="s">
        <v>206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512</v>
      </c>
    </row>
    <row r="525" spans="1:11" x14ac:dyDescent="0.25">
      <c r="A525" s="41"/>
      <c r="B525" s="20" t="s">
        <v>511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50">
        <v>44991</v>
      </c>
    </row>
    <row r="526" spans="1:11" x14ac:dyDescent="0.25">
      <c r="A526" s="40"/>
      <c r="B526" s="20" t="s">
        <v>521</v>
      </c>
      <c r="C526" s="13"/>
      <c r="D526" s="39">
        <v>0.5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50"/>
    </row>
    <row r="527" spans="1:11" x14ac:dyDescent="0.25">
      <c r="A527" s="41">
        <v>45017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1">
        <v>45047</v>
      </c>
      <c r="B528" s="20" t="s">
        <v>511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0">
        <v>45061</v>
      </c>
    </row>
    <row r="529" spans="1:11" x14ac:dyDescent="0.25">
      <c r="A529" s="41"/>
      <c r="B529" s="20" t="s">
        <v>511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50">
        <v>45085</v>
      </c>
    </row>
    <row r="530" spans="1:11" x14ac:dyDescent="0.25">
      <c r="A530" s="41">
        <v>45078</v>
      </c>
      <c r="B530" s="20" t="s">
        <v>511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45091</v>
      </c>
    </row>
    <row r="531" spans="1:11" x14ac:dyDescent="0.25">
      <c r="A531" s="41"/>
      <c r="B531" s="20" t="s">
        <v>206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50">
        <v>45117</v>
      </c>
    </row>
    <row r="532" spans="1:11" x14ac:dyDescent="0.25">
      <c r="A532" s="40"/>
      <c r="B532" s="20" t="s">
        <v>520</v>
      </c>
      <c r="C532" s="13"/>
      <c r="D532" s="39">
        <v>8.0000000000000002E-3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50"/>
    </row>
    <row r="533" spans="1:11" x14ac:dyDescent="0.25">
      <c r="A533" s="41">
        <v>45108</v>
      </c>
      <c r="B533" s="20" t="s">
        <v>206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50">
        <v>45125</v>
      </c>
    </row>
    <row r="534" spans="1:11" x14ac:dyDescent="0.25">
      <c r="A534" s="41">
        <v>45139</v>
      </c>
      <c r="B534" s="20" t="s">
        <v>511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50">
        <v>45155</v>
      </c>
    </row>
    <row r="535" spans="1:11" x14ac:dyDescent="0.25">
      <c r="A535" s="41">
        <v>45170</v>
      </c>
      <c r="B535" s="20" t="s">
        <v>99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50">
        <v>45181</v>
      </c>
    </row>
    <row r="536" spans="1:11" x14ac:dyDescent="0.25">
      <c r="A536" s="40"/>
      <c r="B536" s="20" t="s">
        <v>52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50">
        <v>45190</v>
      </c>
    </row>
    <row r="537" spans="1:11" x14ac:dyDescent="0.25">
      <c r="A537" s="41">
        <v>45200</v>
      </c>
      <c r="B537" s="20" t="s">
        <v>52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45212</v>
      </c>
    </row>
    <row r="538" spans="1:11" x14ac:dyDescent="0.25">
      <c r="A538" s="40"/>
      <c r="B538" s="20" t="s">
        <v>226</v>
      </c>
      <c r="C538" s="13"/>
      <c r="D538" s="39">
        <v>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>
        <v>45225</v>
      </c>
    </row>
    <row r="539" spans="1:11" x14ac:dyDescent="0.25">
      <c r="A539" s="40"/>
      <c r="B539" s="20" t="s">
        <v>503</v>
      </c>
      <c r="C539" s="13"/>
      <c r="D539" s="39">
        <v>0.04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50"/>
    </row>
    <row r="540" spans="1:11" x14ac:dyDescent="0.25">
      <c r="A540" s="41">
        <v>45231</v>
      </c>
      <c r="B540" s="20" t="s">
        <v>226</v>
      </c>
      <c r="C540" s="13">
        <v>1.25</v>
      </c>
      <c r="D540" s="39">
        <v>1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50">
        <v>45253</v>
      </c>
    </row>
    <row r="541" spans="1:11" x14ac:dyDescent="0.25">
      <c r="A541" s="40"/>
      <c r="B541" s="20" t="s">
        <v>518</v>
      </c>
      <c r="C541" s="13"/>
      <c r="D541" s="39">
        <v>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50" t="s">
        <v>519</v>
      </c>
    </row>
    <row r="542" spans="1:11" x14ac:dyDescent="0.25">
      <c r="A542" s="40"/>
      <c r="B542" s="20" t="s">
        <v>503</v>
      </c>
      <c r="C542" s="13"/>
      <c r="D542" s="39">
        <v>0.04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50"/>
    </row>
    <row r="543" spans="1:11" x14ac:dyDescent="0.25">
      <c r="A543" s="41">
        <v>45261</v>
      </c>
      <c r="B543" s="20" t="s">
        <v>207</v>
      </c>
      <c r="C543" s="13">
        <v>1.25</v>
      </c>
      <c r="D543" s="39">
        <v>3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516</v>
      </c>
    </row>
    <row r="544" spans="1:11" x14ac:dyDescent="0.25">
      <c r="A544" s="48" t="s">
        <v>517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>
        <v>45292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1">
        <v>45323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1">
        <v>45352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1">
        <v>45383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1">
        <v>45413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1">
        <v>45444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1">
        <v>45474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1">
        <v>45505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1">
        <v>45536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>
        <v>45566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>
        <v>45597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1">
        <v>45627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1">
        <v>45658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>
        <v>45689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>
        <v>45717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1">
        <v>45748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>
        <v>45778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1">
        <v>45809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1">
        <v>45839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1">
        <v>45870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1">
        <v>45901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45931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>
        <v>45962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1">
        <v>45992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1">
        <v>46023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1">
        <v>46054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46082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46113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46143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46174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46204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1">
        <v>46235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1">
        <v>46266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1">
        <v>46296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>
        <v>46327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1">
        <v>46357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1">
        <v>46388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1">
        <v>46419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1">
        <v>46447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1">
        <v>46478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1">
        <v>46508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>
        <v>46539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>
        <v>46569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1">
        <v>46600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>
        <v>46631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>
        <v>46661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46692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1">
        <v>46722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>
        <v>46753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46784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>
        <v>46813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>
        <v>46844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>
        <v>46874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>
        <v>46905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1">
        <v>46935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1">
        <v>46966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1">
        <v>46997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1">
        <v>47027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1">
        <v>47058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1">
        <v>47088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>
        <v>47119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1">
        <v>47150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>
        <v>47178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1">
        <v>47209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>
        <v>47239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>
        <v>47270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>
        <v>47300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1">
        <v>47331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>
        <v>47362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>
        <v>47392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1">
        <v>47423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>
        <v>47453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1">
        <v>47484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>
        <v>47515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>
        <v>47543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>
        <v>47574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1">
        <v>47604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>
        <v>47635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>
        <v>47665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>
        <v>47696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>
        <v>47727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1">
        <v>47757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>
        <v>47788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>
        <v>47818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1">
        <v>47849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1">
        <v>47880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1">
        <v>47908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1">
        <v>47939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1">
        <v>47969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>
        <v>48000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>
        <v>48030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>
        <v>48061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>
        <v>48092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1">
        <v>48122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>
        <v>48153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1">
        <v>48183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1">
        <v>48214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>
        <v>48245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>
        <v>48274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48305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1">
        <v>48335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1">
        <v>48366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1">
        <v>48396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1">
        <v>48427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>
        <v>48458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1">
        <v>48488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1">
        <v>48519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48549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1">
        <v>48580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1">
        <v>48611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1">
        <v>48639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1">
        <v>48670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1">
        <v>48700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1">
        <v>48731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1">
        <v>48761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1">
        <v>48792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1">
        <v>48823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1">
        <v>48853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1">
        <v>48884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1">
        <v>48914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1">
        <v>48945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1">
        <v>48976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1">
        <v>49004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1">
        <v>49035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1">
        <v>49065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1">
        <v>49096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1">
        <v>49126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1">
        <v>49157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1">
        <v>49188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1">
        <v>49218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1">
        <v>49249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1">
        <v>49279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1">
        <v>49310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1">
        <v>49341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1">
        <v>49369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1">
        <v>49400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1">
        <v>49430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1">
        <v>49461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1">
        <v>49491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1">
        <v>49522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>
        <v>49553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1">
        <v>49583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1">
        <v>49614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1">
        <v>49644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1">
        <v>49675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1">
        <v>49706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1">
        <v>49735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1">
        <v>49766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1">
        <v>49796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1">
        <v>49827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1">
        <v>49857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>
        <v>49888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1">
        <v>49919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1">
        <v>49949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1">
        <v>49980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1">
        <v>50010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1">
        <v>50041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1">
        <v>50072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1">
        <v>50100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1">
        <v>50131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>
        <v>50161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1">
        <v>50192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1">
        <v>50222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1">
        <v>50253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1">
        <v>50284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1">
        <v>50314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1">
        <v>50345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1">
        <v>50375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1">
        <v>50406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1">
        <v>50437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1">
        <v>50465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1">
        <v>50496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1">
        <v>50526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1">
        <v>50557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1">
        <v>50587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35.598999999999997</v>
      </c>
      <c r="B3" s="11">
        <v>43.792000000000002</v>
      </c>
      <c r="D3" s="11"/>
      <c r="E3" s="11"/>
      <c r="F3" s="11">
        <v>1</v>
      </c>
      <c r="G3" s="45">
        <f>SUMIFS(F7:F14,E7:E14,E3)+SUMIFS(D7:D66,C7:C66,F3)+D3</f>
        <v>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2024-01-30T06:49:32Z</dcterms:modified>
</cp:coreProperties>
</file>