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0" i="1" l="1"/>
  <c r="G422" i="1" l="1"/>
  <c r="G424" i="1" l="1"/>
  <c r="G425" i="1" l="1"/>
  <c r="G396" i="1" l="1"/>
  <c r="G399" i="1" l="1"/>
  <c r="G403" i="1" l="1"/>
  <c r="G408" i="1" l="1"/>
  <c r="G407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400" i="1"/>
  <c r="G401" i="1"/>
  <c r="G402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1" i="1"/>
  <c r="G423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11" i="1"/>
  <c r="G619" i="1" l="1"/>
  <c r="G620" i="1"/>
  <c r="G621" i="1"/>
  <c r="G622" i="1"/>
  <c r="G623" i="1"/>
  <c r="G624" i="1"/>
  <c r="G625" i="1"/>
  <c r="G626" i="1"/>
  <c r="G627" i="1"/>
  <c r="G62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<sst xmlns="http://schemas.openxmlformats.org/spreadsheetml/2006/main" count="469" uniqueCount="293">
  <si>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</si>
  <si>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</si>
  <si>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</si>
  <si>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</si>
  <si>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</si>
  <si>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</si>
  <si>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</si>
  <si>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</si>
  <si>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</si>
  <si>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</si>
  <si>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</si>
  <si>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</si>
  <si>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</si>
  <si>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</si>
  <si>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</si>
  <si>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</si>
  <si>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</si>
  <si>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</si>
  <si>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</si>
  <si>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</si>
  <si>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</si>
  <si>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</si>
  <si>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</si>
  <si>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</si>
  <si>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</si>
  <si>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</si>
  <si>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</si>
  <si>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</si>
  <si>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</si>
  <si>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</si>
  <si>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</si>
  <si>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</si>
  <si>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</si>
  <si>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</si>
  <si>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</si>
  <si>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</si>
  <si>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</si>
  <si>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</si>
  <si>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</si>
  <si>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</si>
  <si>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</si>
  <si>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</si>
  <si>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</si>
  <si>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</si>
  <si>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</si>
  <si>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</si>
  <si>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</si>
  <si>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</si>
  <si>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</si>
  <si>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</si>
  <si>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</si>
  <si>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</si>
  <si>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</si>
  <si>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</si>
  <si>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</si>
  <si>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</si>
  <si>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</si>
  <si>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</si>
  <si>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</si>
  <si>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</si>
  <si>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</si>
  <si>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</si>
  <si>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</si>
  <si>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</si>
  <si>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</si>
  <si>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</si>
  <si>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</si>
  <si>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</si>
  <si>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</si>
  <si>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</si>
  <si>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</si>
  <si>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</si>
  <si>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</si>
  <si>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</si>
  <si>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</si>
  <si>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</si>
  <si>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</si>
  <si>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</si>
  <si>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</si>
  <si>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</si>
  <si>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</si>
  <si>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</si>
  <si>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</si>
  <si>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</si>
  <si>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</si>
  <si>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</si>
  <si>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</si>
  <si>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</si>
  <si>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</si>
  <si>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</si>
  <si>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</si>
  <si>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</si>
  <si>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</si>
  <si>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</si>
  <si>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</si>
  <si>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</si>
  <si>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</si>
  <si>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</si>
  <si>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</si>
  <si>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</si>
  <si>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</si>
  <si>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</si>
  <si>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</si>
  <si>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</si>
  <si>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</si>
  <si>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</si>
  <si>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</si>
  <si>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</si>
  <si>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</si>
  <si>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</si>
  <si>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</si>
  <si>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</si>
  <si>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</si>
  <si>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</si>
  <si>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</si>
  <si>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</si>
  <si>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</si>
  <si>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</si>
  <si>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</si>
  <si>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</si>
  <si>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</si>
  <si>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</si>
  <si>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</si>
  <si>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</si>
  <si>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</si>
  <si>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</si>
  <si>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</si>
  <si>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</si>
  <si>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</si>
  <si>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</si>
  <si>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</si>
  <si>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</si>
  <si>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</si>
  <si>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</si>
  <si>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</si>
  <si>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</si>
  <si>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</si>
  <si>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</si>
  <si>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</si>
  <si>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</si>
  <si>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</si>
  <si>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</si>
  <si>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</si>
  <si>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</si>
  <si>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</si>
  <si>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</si>
  <si>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</si>
  <si>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</si>
  <si>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</si>
  <si>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</si>
  <si>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</si>
  <si>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</si>
  <si>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</si>
  <si>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</si>
  <si>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</si>
  <si>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</si>
  <si>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</si>
  <si>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</si>
  <si>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</si>
  <si>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</si>
  <si>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</si>
  <si>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</si>
  <si>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</si>
  <si>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</si>
  <si>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</si>
  <si>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</si>
  <si>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</si>
  <si>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</si>
  <si>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</si>
  <si>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</si>
  <si>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</si>
  <si>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</si>
  <si>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</si>
  <si>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</si>
  <si>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</si>
  <si>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</si>
  <si>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</si>
  <si>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</si>
  <si>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</si>
  <si>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</si>
  <si>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</si>
  <si>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</si>
  <si>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</si>
  <si>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</si>
  <si>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</si>
  <si>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</si>
  <si>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</si>
  <si>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</si>
  <si>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</si>
  <si>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</si>
  <si>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</si>
  <si>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</si>
  <si>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</si>
  <si>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</si>
  <si>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</si>
  <si>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</si>
  <si>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</si>
  <si>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</si>
  <si>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</si>
  <si>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</si>
  <si>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</si>
  <si>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</si>
  <si>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</si>
  <si>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</si>
  <si>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</si>
  <si>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</si>
  <si>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</si>
  <si>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</si>
  <si>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</si>
  <si>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</si>
  <si>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</si>
  <si>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</si>
  <si>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</si>
  <si>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</si>
  <si>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</si>
  <si>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</si>
  <si>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</si>
  <si>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</si>
  <si>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</si>
  <si>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</si>
  <si>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</si>
  <si>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</si>
  <si>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</si>
  <si>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</si>
  <si>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</si>
  <si>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</si>
  <si>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</si>
  <si>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</si>
  <si>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</si>
  <si>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</si>
  <si>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</si>
  <si>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</si>
  <si>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</si>
  <si>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</si>
  <si>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</si>
  <si>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</si>
  <si>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</si>
  <si>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</si>
  <si>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</si>
  <si>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</si>
  <si>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</si>
  <si>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</si>
  <si>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</si>
  <si>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</si>
  <si>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</si>
  <si>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</si>
  <si>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</si>
  <si>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</si>
  <si>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</si>
  <si>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</si>
  <si>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</si>
  <si>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</si>
  <si>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</si>
  <si>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</si>
  <si>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</si>
  <si>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</si>
  <si>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</si>
  <si>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</si>
  <si>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</si>
  <si>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</si>
  <si>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</si>
  <si>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</si>
  <si>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</si>
  <si>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</si>
  <si>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</si>
  <si>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</si>
  <si>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</si>
  <si>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</si>
  <si>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</si>
  <si>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</si>
  <si>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</si>
  <si>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</si>
  <si>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</si>
  <si>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</si>
  <si>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</si>
  <si>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</si>
  <si>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</si>
  <si>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</si>
  <si>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</si>
  <si>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</si>
  <si>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</si>
  <si>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</si>
  <si>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</si>
  <si>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</si>
  <si>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</si>
  <si>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3/1,2,3,6,7</t>
  </si>
  <si>
    <t>12/13,21,23,28/2022</t>
  </si>
  <si>
    <t>UT(0-0-59)</t>
  </si>
  <si>
    <t>UT(0-0-41)</t>
  </si>
  <si>
    <t>UT(0-1-46)</t>
  </si>
  <si>
    <t>UT(0-0-40)</t>
  </si>
  <si>
    <t>2024</t>
  </si>
  <si>
    <t>UT(0-2-58)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</si>
</sst>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8"/>
  <sheetViews>
    <sheetView tabSelected="1" zoomScale="110" zoomScaleNormal="110" workbookViewId="0">
      <pane ySplit="4050" topLeftCell="A410" activePane="bottomLeft"/>
      <selection activeCell="F5" sqref="F5"/>
      <selection pane="bottomLeft" activeCell="J429" sqref="J4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215.88000000000011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452.04700000000003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25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25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25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25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25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25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25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25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25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25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25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25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25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25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25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25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25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25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25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25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25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25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25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25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25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25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25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25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25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25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25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25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25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25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25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25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25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25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25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25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25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25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25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25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25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25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25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25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25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25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25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25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25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25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25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25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25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25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25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25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25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25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25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25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25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25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25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25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25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25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25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25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25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25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25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25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25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25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25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25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25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25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25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25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25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25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25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25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25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25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25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25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25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25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25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25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25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25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25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25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25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25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25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25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25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25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25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25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25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25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25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25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25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25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25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25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25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25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25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25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25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25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25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25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25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25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25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25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25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25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25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25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25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25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25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25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25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25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25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25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25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25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25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25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25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25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25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25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25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25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25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25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25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25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44621</v>
      </c>
      <c r="B394" s="20" t="s">
        <v>290</v>
      </c>
      <c r="C394" s="13">
        <v>1.25</v>
      </c>
      <c r="D394" s="39">
        <v>8.3000000000000018E-2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25">
      <c r="A396" s="40"/>
      <c r="B396" s="20" t="s">
        <v>130</v>
      </c>
      <c r="C396" s="13"/>
      <c r="D396" s="39">
        <v>0.254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v>44682</v>
      </c>
      <c r="B397" s="20" t="s">
        <v>182</v>
      </c>
      <c r="C397" s="13">
        <v>1.25</v>
      </c>
      <c r="D397" s="39">
        <v>0.10200000000000001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/>
    </row>
    <row r="398" spans="1:11" x14ac:dyDescent="0.25">
      <c r="A398" s="40">
        <v>44713</v>
      </c>
      <c r="B398" s="20" t="s">
        <v>104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282</v>
      </c>
    </row>
    <row r="399" spans="1:11" x14ac:dyDescent="0.25">
      <c r="A399" s="40"/>
      <c r="B399" s="20" t="s">
        <v>289</v>
      </c>
      <c r="C399" s="13"/>
      <c r="D399" s="39">
        <v>0.221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44743</v>
      </c>
      <c r="B400" s="20" t="s">
        <v>186</v>
      </c>
      <c r="C400" s="13">
        <v>1.25</v>
      </c>
      <c r="D400" s="39">
        <v>0.18700000000000003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>
        <v>44774</v>
      </c>
      <c r="B401" s="20" t="s">
        <v>98</v>
      </c>
      <c r="C401" s="13">
        <v>1.25</v>
      </c>
      <c r="D401" s="39">
        <v>5.8000000000000017E-2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/>
    </row>
    <row r="402" spans="1:11" x14ac:dyDescent="0.25">
      <c r="A402" s="40">
        <v>44805</v>
      </c>
      <c r="B402" s="20" t="s">
        <v>80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44806</v>
      </c>
    </row>
    <row r="403" spans="1:11" x14ac:dyDescent="0.25">
      <c r="A403" s="40"/>
      <c r="B403" s="20" t="s">
        <v>82</v>
      </c>
      <c r="C403" s="13"/>
      <c r="D403" s="39">
        <v>8.1000000000000016E-2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/>
    </row>
    <row r="404" spans="1:11" x14ac:dyDescent="0.25">
      <c r="A404" s="40">
        <v>44835</v>
      </c>
      <c r="B404" s="20" t="s">
        <v>288</v>
      </c>
      <c r="C404" s="13">
        <v>1.25</v>
      </c>
      <c r="D404" s="39">
        <v>8.500000000000002E-2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44866</v>
      </c>
      <c r="B405" s="20" t="s">
        <v>240</v>
      </c>
      <c r="C405" s="13">
        <v>1.25</v>
      </c>
      <c r="D405" s="39">
        <v>0.04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44896</v>
      </c>
      <c r="B406" s="20" t="s">
        <v>206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 t="s">
        <v>284</v>
      </c>
    </row>
    <row r="407" spans="1:11" x14ac:dyDescent="0.25">
      <c r="A407" s="40"/>
      <c r="B407" s="20" t="s">
        <v>100</v>
      </c>
      <c r="C407" s="13"/>
      <c r="D407" s="39">
        <v>4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 t="s">
        <v>286</v>
      </c>
    </row>
    <row r="408" spans="1:11" x14ac:dyDescent="0.25">
      <c r="A408" s="40"/>
      <c r="B408" s="20" t="s">
        <v>287</v>
      </c>
      <c r="C408" s="13"/>
      <c r="D408" s="39">
        <v>0.12300000000000001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8" t="s">
        <v>67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0">
        <v>44927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44958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44986</v>
      </c>
      <c r="B412" s="20" t="s">
        <v>188</v>
      </c>
      <c r="C412" s="13">
        <v>1.25</v>
      </c>
      <c r="D412" s="39">
        <v>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285</v>
      </c>
    </row>
    <row r="413" spans="1:11" x14ac:dyDescent="0.25">
      <c r="A413" s="40">
        <v>45017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v>45047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/>
    </row>
    <row r="415" spans="1:11" x14ac:dyDescent="0.25">
      <c r="A415" s="40">
        <v>45078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45108</v>
      </c>
      <c r="B416" s="20" t="s">
        <v>213</v>
      </c>
      <c r="C416" s="13">
        <v>1.25</v>
      </c>
      <c r="D416" s="39">
        <v>4.4000000000000004E-2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45139</v>
      </c>
      <c r="B417" s="20" t="s">
        <v>72</v>
      </c>
      <c r="C417" s="13">
        <v>1.25</v>
      </c>
      <c r="D417" s="39">
        <v>3.1000000000000014E-2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45170</v>
      </c>
      <c r="B418" s="20" t="s">
        <v>89</v>
      </c>
      <c r="C418" s="13">
        <v>1.25</v>
      </c>
      <c r="D418" s="39">
        <v>0.01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45200</v>
      </c>
      <c r="B419" s="20" t="s">
        <v>104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49">
        <v>45223</v>
      </c>
    </row>
    <row r="420" spans="1:11" x14ac:dyDescent="0.25">
      <c r="A420" s="40"/>
      <c r="B420" s="20" t="s">
        <v>87</v>
      </c>
      <c r="C420" s="13"/>
      <c r="D420" s="39">
        <v>3.5000000000000017E-2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v>45231</v>
      </c>
      <c r="B421" s="20" t="s">
        <v>104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45267</v>
      </c>
    </row>
    <row r="422" spans="1:11" x14ac:dyDescent="0.25">
      <c r="A422" s="40"/>
      <c r="B422" s="20" t="s">
        <v>93</v>
      </c>
      <c r="C422" s="13"/>
      <c r="D422" s="39">
        <v>5.4000000000000013E-2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/>
    </row>
    <row r="423" spans="1:11" x14ac:dyDescent="0.25">
      <c r="A423" s="40">
        <v>45261</v>
      </c>
      <c r="B423" s="20" t="s">
        <v>104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49">
        <v>45280</v>
      </c>
    </row>
    <row r="424" spans="1:11" x14ac:dyDescent="0.25">
      <c r="A424" s="40"/>
      <c r="B424" s="20" t="s">
        <v>292</v>
      </c>
      <c r="C424" s="13"/>
      <c r="D424" s="39">
        <v>0.371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291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v>45292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9"/>
    </row>
    <row r="427" spans="1:11" x14ac:dyDescent="0.25">
      <c r="A427" s="40">
        <v>45323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45352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45383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9"/>
    </row>
    <row r="430" spans="1:11" x14ac:dyDescent="0.25">
      <c r="A430" s="40">
        <v>45413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45444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9"/>
    </row>
    <row r="432" spans="1:11" x14ac:dyDescent="0.25">
      <c r="A432" s="40">
        <v>45474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45505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49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9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/>
    </row>
    <row r="445" spans="1:11" x14ac:dyDescent="0.25">
      <c r="A445" s="48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49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49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49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49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49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49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49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49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49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25">
      <c r="A476" s="48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49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49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49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49"/>
    </row>
    <row r="483" spans="1:11" x14ac:dyDescent="0.25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25">
      <c r="A495" s="48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25">
      <c r="A508" s="48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25">
      <c r="A521" s="48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25">
      <c r="A534" s="48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25">
      <c r="A547" s="48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25">
      <c r="A560" s="48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/>
      <c r="B628" s="15"/>
      <c r="C628" s="42"/>
      <c r="D628" s="43"/>
      <c r="E628" s="51"/>
      <c r="F628" s="15"/>
      <c r="G628" s="42" t="str">
        <f>IF(ISBLANK(Table1[[#This Row],[EARNED]]),"",Table1[[#This Row],[EARNED]])</f>
        <v/>
      </c>
      <c r="H628" s="43"/>
      <c r="I628" s="51"/>
      <c r="J628" s="12"/>
      <c r="K6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36.505000000000003</v>
      </c>
      <c r="B3" s="11">
        <v>119.297</v>
      </c>
      <c r="D3"/>
      <c r="E3"/>
      <c r="F3">
        <v>21</v>
      </c>
      <c r="G3" s="47">
        <f>SUMIFS(F7:F14,E7:E14,E3)+SUMIFS(D7:D66,C7:C66,F3)+D3</f>
        <v>4.4000000000000004E-2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2024-01-24T05:43:27Z</dcterms:modified>
</cp:coreProperties>
</file>