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4" i="1" l="1"/>
  <c r="G632" i="1" l="1"/>
  <c r="G592" i="1" l="1"/>
  <c r="G630" i="1"/>
  <c r="G628" i="1" l="1"/>
  <c r="G627" i="1" l="1"/>
  <c r="G594" i="1" l="1"/>
  <c r="G593" i="1"/>
  <c r="G599" i="1" l="1"/>
  <c r="G598" i="1"/>
  <c r="G602" i="1" l="1"/>
  <c r="G604" i="1" l="1"/>
  <c r="G606" i="1" l="1"/>
  <c r="G609" i="1" l="1"/>
  <c r="G613" i="1" l="1"/>
  <c r="G612" i="1"/>
  <c r="G621" i="1" l="1"/>
  <c r="G619" i="1" l="1"/>
  <c r="G618" i="1" l="1"/>
  <c r="G697" i="1" l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5" i="1"/>
  <c r="G596" i="1"/>
  <c r="G597" i="1"/>
  <c r="G600" i="1"/>
  <c r="G601" i="1"/>
  <c r="G603" i="1"/>
  <c r="G605" i="1"/>
  <c r="G607" i="1"/>
  <c r="G608" i="1"/>
  <c r="G610" i="1"/>
  <c r="G611" i="1"/>
  <c r="G614" i="1"/>
  <c r="G615" i="1"/>
  <c r="G616" i="1"/>
  <c r="G617" i="1"/>
  <c r="G620" i="1"/>
  <c r="G622" i="1"/>
  <c r="G623" i="1"/>
  <c r="G624" i="1"/>
  <c r="G625" i="1"/>
  <c r="G626" i="1"/>
  <c r="G629" i="1"/>
  <c r="G631" i="1"/>
  <c r="G633" i="1"/>
  <c r="G635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<sst xmlns="http://schemas.openxmlformats.org/spreadsheetml/2006/main" count="742" uniqueCount="466">
  <si>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</si>
  <si>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</si>
  <si>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</si>
  <si>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</si>
  <si>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</si>
  <si>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</si>
  <si>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</si>
  <si>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</si>
  <si>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</si>
  <si>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</si>
  <si>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</si>
  <si>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</si>
  <si>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</si>
  <si>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</si>
  <si>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</si>
  <si>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</si>
  <si>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</si>
  <si>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</si>
  <si>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</si>
  <si>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</si>
  <si>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</si>
  <si>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</si>
  <si>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</si>
  <si>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</si>
  <si>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</si>
  <si>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</si>
  <si>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</si>
  <si>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</si>
  <si>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</si>
  <si>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</si>
  <si>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</si>
  <si>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</si>
  <si>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</si>
  <si>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</si>
  <si>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</si>
  <si>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</si>
  <si>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</si>
  <si>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</si>
  <si>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</si>
  <si>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</si>
  <si>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</si>
  <si>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</si>
  <si>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</si>
  <si>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</si>
  <si>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</si>
  <si>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</si>
  <si>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</si>
  <si>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</si>
  <si>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</si>
  <si>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</si>
  <si>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</si>
  <si>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</si>
  <si>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</si>
  <si>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</si>
  <si>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</si>
  <si>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</si>
  <si>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</si>
  <si>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</si>
  <si>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</si>
  <si>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</si>
  <si>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</si>
  <si>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</si>
  <si>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</si>
  <si>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</si>
  <si>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</si>
  <si>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</si>
  <si>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</si>
  <si>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</si>
  <si>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</si>
  <si>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</si>
  <si>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</si>
  <si>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</si>
  <si>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</si>
  <si>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</si>
  <si>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</si>
  <si>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</si>
  <si>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</si>
  <si>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</si>
  <si>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</si>
  <si>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</si>
  <si>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</si>
  <si>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</si>
  <si>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</si>
  <si>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</si>
  <si>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</si>
  <si>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</si>
  <si>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</si>
  <si>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</si>
  <si>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</si>
  <si>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</si>
  <si>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</si>
  <si>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</si>
  <si>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</si>
  <si>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</si>
  <si>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</si>
  <si>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</si>
  <si>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</si>
  <si>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</si>
  <si>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</si>
  <si>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</si>
  <si>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</si>
  <si>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</si>
  <si>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</si>
  <si>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</si>
  <si>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</si>
  <si>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</si>
  <si>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</si>
  <si>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</si>
  <si>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</si>
  <si>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</si>
  <si>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</si>
  <si>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</si>
  <si>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</si>
  <si>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</si>
  <si>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</si>
  <si>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</si>
  <si>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</si>
  <si>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</si>
  <si>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</si>
  <si>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</si>
  <si>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</si>
  <si>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</si>
  <si>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</si>
  <si>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</si>
  <si>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</si>
  <si>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</si>
  <si>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</si>
  <si>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</si>
  <si>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</si>
  <si>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</si>
  <si>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</si>
  <si>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</si>
  <si>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</si>
  <si>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</si>
  <si>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</si>
  <si>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</si>
  <si>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</si>
  <si>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</si>
  <si>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</si>
  <si>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</si>
  <si>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</si>
  <si>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</si>
  <si>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</si>
  <si>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</si>
  <si>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</si>
  <si>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</si>
  <si>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</si>
  <si>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</si>
  <si>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</si>
  <si>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</si>
  <si>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</si>
  <si>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</si>
  <si>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</si>
  <si>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</si>
  <si>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</si>
  <si>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</si>
  <si>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</si>
  <si>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</si>
  <si>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</si>
  <si>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</si>
  <si>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</si>
  <si>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</si>
  <si>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</si>
  <si>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</si>
  <si>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</si>
  <si>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</si>
  <si>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</si>
  <si>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</si>
  <si>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</si>
  <si>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</si>
  <si>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</si>
  <si>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</si>
  <si>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</si>
  <si>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</si>
  <si>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</si>
  <si>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</si>
  <si>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</si>
  <si>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</si>
  <si>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</si>
  <si>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</si>
  <si>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</si>
  <si>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</si>
  <si>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</si>
  <si>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</si>
  <si>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</si>
  <si>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</si>
  <si>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</si>
  <si>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</si>
  <si>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</si>
  <si>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</si>
  <si>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</si>
  <si>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</si>
  <si>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</si>
  <si>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</si>
  <si>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</si>
  <si>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</si>
  <si>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</si>
  <si>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</si>
  <si>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</si>
  <si>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</si>
  <si>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</si>
  <si>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</si>
  <si>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</si>
  <si>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</si>
  <si>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</si>
  <si>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</si>
  <si>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</si>
  <si>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</si>
  <si>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</si>
  <si>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</si>
  <si>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</si>
  <si>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</si>
  <si>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</si>
  <si>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</si>
  <si>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</si>
  <si>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</si>
  <si>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</si>
  <si>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</si>
  <si>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</si>
  <si>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</si>
  <si>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</si>
  <si>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</si>
  <si>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</si>
  <si>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</si>
  <si>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</si>
  <si>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</si>
  <si>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</si>
  <si>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</si>
  <si>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</si>
  <si>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</si>
  <si>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</si>
  <si>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</si>
  <si>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</si>
  <si>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</si>
  <si>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</si>
  <si>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</si>
  <si>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</si>
  <si>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</si>
  <si>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</si>
  <si>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</si>
  <si>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</si>
  <si>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</si>
  <si>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</si>
  <si>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</si>
  <si>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</si>
  <si>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</si>
  <si>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</si>
  <si>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</si>
  <si>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</si>
  <si>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</si>
  <si>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</si>
  <si>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</si>
  <si>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</si>
  <si>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</si>
  <si>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</si>
  <si>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</si>
  <si>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</si>
  <si>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</si>
  <si>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</si>
  <si>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</si>
  <si>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</si>
  <si>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</si>
  <si>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</si>
  <si>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</si>
  <si>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</si>
  <si>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</si>
  <si>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</si>
  <si>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</si>
  <si>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</si>
  <si>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</si>
  <si>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</si>
  <si>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</si>
  <si>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</si>
  <si>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</si>
  <si>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</si>
  <si>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</si>
  <si>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</si>
  <si>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</si>
  <si>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</si>
  <si>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</si>
  <si>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</si>
  <si>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</si>
  <si>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</si>
  <si>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</si>
  <si>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</si>
  <si>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</si>
  <si>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</si>
  <si>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</si>
  <si>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</si>
  <si>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</si>
  <si>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</si>
  <si>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</si>
  <si>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</si>
  <si>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</si>
  <si>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</si>
  <si>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</si>
  <si>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</si>
  <si>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</si>
  <si>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</si>
  <si>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</si>
  <si>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</si>
  <si>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</si>
  <si>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</si>
  <si>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</si>
  <si>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</si>
  <si>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</si>
  <si>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</si>
  <si>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</si>
  <si>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</si>
  <si>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</si>
  <si>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</si>
  <si>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</si>
  <si>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</si>
  <si>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</si>
  <si>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</si>
  <si>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</si>
  <si>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</si>
  <si>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</si>
  <si>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</si>
  <si>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</si>
  <si>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</si>
  <si>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</si>
  <si>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</si>
  <si>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</si>
  <si>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</si>
  <si>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</si>
  <si>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</si>
  <si>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</si>
  <si>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</si>
  <si>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</si>
  <si>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</si>
  <si>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</si>
  <si>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</si>
  <si>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</si>
  <si>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</si>
  <si>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</si>
  <si>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</si>
  <si>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</si>
  <si>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</si>
  <si>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</si>
  <si>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</si>
  <si>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</si>
  <si>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</si>
  <si>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</si>
  <si>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</si>
  <si>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</si>
  <si>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</si>
  <si>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</si>
  <si>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</si>
  <si>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</si>
  <si>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</si>
  <si>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</si>
  <si>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</si>
  <si>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</si>
  <si>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</si>
  <si>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</si>
  <si>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</si>
  <si>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</si>
  <si>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</si>
  <si>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</si>
  <si>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</si>
  <si>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</si>
  <si>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</si>
  <si>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</si>
  <si>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</si>
  <si>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</si>
  <si>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</si>
  <si>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</si>
  <si>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</si>
  <si>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</si>
  <si>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</si>
  <si>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</si>
  <si>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</si>
  <si>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</si>
  <si>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</si>
  <si>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</si>
  <si>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</si>
  <si>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</si>
  <si>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</si>
  <si>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</si>
  <si>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</si>
  <si>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</si>
  <si>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</si>
  <si>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</si>
  <si>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</si>
  <si>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</si>
  <si>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</si>
  <si>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</si>
  <si>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</si>
  <si>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</si>
  <si>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</si>
  <si>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</si>
  <si>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</si>
  <si>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</si>
  <si>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</si>
  <si>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</si>
  <si>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</si>
  <si>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</si>
  <si>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</si>
  <si>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</si>
  <si>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</si>
  <si>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</si>
  <si>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</si>
  <si>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</si>
  <si>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</si>
  <si>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</si>
  <si>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</si>
  <si>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</si>
  <si>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</si>
  <si>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</si>
  <si>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</si>
  <si>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</si>
  <si>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</si>
  <si>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</si>
  <si>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</si>
  <si>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</si>
  <si>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</si>
  <si>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</si>
  <si>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</si>
  <si>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</si>
  <si>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</si>
  <si>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</si>
  <si>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</si>
  <si>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</si>
  <si>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</si>
  <si>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</si>
  <si>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</si>
  <si>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</si>
  <si>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</si>
  <si>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</si>
  <si>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</si>
  <si>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</si>
  <si>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</si>
  <si>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</si>
  <si>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</si>
  <si>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</si>
  <si>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</si>
  <si>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</si>
  <si>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</si>
  <si>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</si>
  <si>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</si>
  <si>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</si>
  <si>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</si>
  <si>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</si>
  <si>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</si>
  <si>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</si>
  <si>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</si>
  <si>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</si>
  <si>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</si>
  <si>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4/17,20/2023</t>
  </si>
  <si>
    <t>UT(0-0-1)</t>
  </si>
  <si>
    <t>UT(0-1-25)</t>
  </si>
  <si>
    <t>A(3-0-0)</t>
  </si>
  <si>
    <t>6/23,27,30/2022</t>
  </si>
  <si>
    <t>UT(0-0-3)</t>
  </si>
  <si>
    <t>UT(0-0-33)</t>
  </si>
  <si>
    <t>UT(0-1-57)</t>
  </si>
  <si>
    <t>9/25-29/2023</t>
  </si>
  <si>
    <t>10/19,20/2023</t>
  </si>
  <si>
    <t>A(2-0-0)</t>
  </si>
  <si>
    <t>4/21,29/2022</t>
  </si>
  <si>
    <t>12/07,11,18/2023</t>
  </si>
  <si>
    <t>12/14,20,27-29/2023</t>
  </si>
  <si>
    <t>2024</t>
  </si>
  <si>
    <t>1/11,12/2024</t>
  </si>
  <si>
    <t>1/8-10/2024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</si>
</sst>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85"/>
  <sheetViews>
    <sheetView tabSelected="1" zoomScaleNormal="100" workbookViewId="0">
      <pane ySplit="3690" topLeftCell="A620" activePane="bottomLeft"/>
      <selection activeCell="E9" sqref="E9"/>
      <selection pane="bottomLeft" activeCell="K636" sqref="K6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47.85546875" style="1" customWidth="1"/>
  </cols>
  <sheetData>
    <row r="2" spans="1:11" ht="20.45" customHeight="1" x14ac:dyDescent="0.25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25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5" customHeight="1" x14ac:dyDescent="0.25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1.7609999999999104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25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25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25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25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25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25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25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25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25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25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25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25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25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25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25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25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25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25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25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25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25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25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25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25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25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25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25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25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25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25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25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25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25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25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25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25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25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25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25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25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25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25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25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25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25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25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25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25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25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25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25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25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25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25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25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25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25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25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25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25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25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25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25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25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25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25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25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25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25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25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25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25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25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25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25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25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25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25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25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25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25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25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25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25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25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25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25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25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25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25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25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25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25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25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25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25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25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25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25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25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25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25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25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25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25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25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25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25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25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25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25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25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25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25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25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25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25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25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25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25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25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25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25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25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25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25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25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25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25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25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25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25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25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25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25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25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25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25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25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25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25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25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25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25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25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25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25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25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25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25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25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25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25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25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25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25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25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25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25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25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25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25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25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25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25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25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25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25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25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25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25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25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25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25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25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25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25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25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25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25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25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25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25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25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25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25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25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25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25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25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25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25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25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25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25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25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25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25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25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25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25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25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25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25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25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25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25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25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25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25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25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25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25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25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25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25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25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25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25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25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25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25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25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25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25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25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25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25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25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25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25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25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25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25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25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25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25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25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25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25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25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25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25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25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25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25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25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25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25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25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25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25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25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25">
      <c r="A592" s="40"/>
      <c r="B592" s="20" t="s">
        <v>77</v>
      </c>
      <c r="C592" s="13"/>
      <c r="D592" s="39">
        <v>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>
        <v>44677</v>
      </c>
    </row>
    <row r="593" spans="1:11" x14ac:dyDescent="0.25">
      <c r="A593" s="40"/>
      <c r="B593" s="20" t="s">
        <v>459</v>
      </c>
      <c r="C593" s="13"/>
      <c r="D593" s="39">
        <v>2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460</v>
      </c>
    </row>
    <row r="594" spans="1:11" x14ac:dyDescent="0.25">
      <c r="A594" s="40"/>
      <c r="B594" s="20" t="s">
        <v>456</v>
      </c>
      <c r="C594" s="13"/>
      <c r="D594" s="39">
        <v>0.24399999999999999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44682</v>
      </c>
      <c r="B595" s="20" t="s">
        <v>455</v>
      </c>
      <c r="C595" s="13">
        <v>1.25</v>
      </c>
      <c r="D595" s="39">
        <v>6.9000000000000006E-2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44713</v>
      </c>
      <c r="B596" s="20" t="s">
        <v>122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3</v>
      </c>
      <c r="I596" s="9"/>
      <c r="J596" s="11"/>
      <c r="K596" s="20" t="s">
        <v>435</v>
      </c>
    </row>
    <row r="597" spans="1:11" x14ac:dyDescent="0.25">
      <c r="A597" s="40"/>
      <c r="B597" s="20" t="s">
        <v>110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44720</v>
      </c>
    </row>
    <row r="598" spans="1:11" x14ac:dyDescent="0.25">
      <c r="A598" s="40"/>
      <c r="B598" s="20" t="s">
        <v>452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 t="s">
        <v>453</v>
      </c>
    </row>
    <row r="599" spans="1:11" x14ac:dyDescent="0.25">
      <c r="A599" s="40"/>
      <c r="B599" s="20" t="s">
        <v>454</v>
      </c>
      <c r="C599" s="13"/>
      <c r="D599" s="39">
        <v>6.0000000000000001E-3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/>
    </row>
    <row r="600" spans="1:11" x14ac:dyDescent="0.25">
      <c r="A600" s="40">
        <v>44743</v>
      </c>
      <c r="B600" s="20" t="s">
        <v>77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44760</v>
      </c>
    </row>
    <row r="601" spans="1:11" x14ac:dyDescent="0.25">
      <c r="A601" s="40"/>
      <c r="B601" s="20" t="s">
        <v>110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44791</v>
      </c>
    </row>
    <row r="602" spans="1:11" x14ac:dyDescent="0.25">
      <c r="A602" s="40"/>
      <c r="B602" s="20" t="s">
        <v>145</v>
      </c>
      <c r="C602" s="13"/>
      <c r="D602" s="39">
        <v>2.5000000000000008E-2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49"/>
    </row>
    <row r="603" spans="1:11" x14ac:dyDescent="0.25">
      <c r="A603" s="40">
        <v>44774</v>
      </c>
      <c r="B603" s="20" t="s">
        <v>110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49">
        <v>44781</v>
      </c>
    </row>
    <row r="604" spans="1:11" x14ac:dyDescent="0.25">
      <c r="A604" s="40"/>
      <c r="B604" s="20" t="s">
        <v>129</v>
      </c>
      <c r="C604" s="13"/>
      <c r="D604" s="39">
        <v>1.4999999999999999E-2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9"/>
    </row>
    <row r="605" spans="1:11" x14ac:dyDescent="0.25">
      <c r="A605" s="40">
        <v>44805</v>
      </c>
      <c r="B605" s="20" t="s">
        <v>110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9">
        <v>44817</v>
      </c>
    </row>
    <row r="606" spans="1:11" x14ac:dyDescent="0.25">
      <c r="A606" s="40"/>
      <c r="B606" s="20" t="s">
        <v>110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49">
        <v>44833</v>
      </c>
    </row>
    <row r="607" spans="1:11" x14ac:dyDescent="0.25">
      <c r="A607" s="40">
        <v>44835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438</v>
      </c>
    </row>
    <row r="608" spans="1:11" x14ac:dyDescent="0.25">
      <c r="A608" s="40"/>
      <c r="B608" s="20" t="s">
        <v>84</v>
      </c>
      <c r="C608" s="13"/>
      <c r="D608" s="39">
        <v>2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439</v>
      </c>
    </row>
    <row r="609" spans="1:11" x14ac:dyDescent="0.25">
      <c r="A609" s="40"/>
      <c r="B609" s="20" t="s">
        <v>451</v>
      </c>
      <c r="C609" s="13"/>
      <c r="D609" s="39">
        <v>0.17700000000000002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44866</v>
      </c>
      <c r="B610" s="20" t="s">
        <v>82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442</v>
      </c>
    </row>
    <row r="611" spans="1:11" x14ac:dyDescent="0.25">
      <c r="A611" s="40">
        <v>44896</v>
      </c>
      <c r="B611" s="20" t="s">
        <v>440</v>
      </c>
      <c r="C611" s="13">
        <v>1.25</v>
      </c>
      <c r="D611" s="39">
        <v>4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441</v>
      </c>
    </row>
    <row r="612" spans="1:11" x14ac:dyDescent="0.25">
      <c r="A612" s="40"/>
      <c r="B612" s="20" t="s">
        <v>110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9">
        <v>44907</v>
      </c>
    </row>
    <row r="613" spans="1:11" x14ac:dyDescent="0.25">
      <c r="A613" s="40"/>
      <c r="B613" s="20" t="s">
        <v>450</v>
      </c>
      <c r="C613" s="13"/>
      <c r="D613" s="39">
        <v>2E-3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/>
    </row>
    <row r="614" spans="1:11" x14ac:dyDescent="0.25">
      <c r="A614" s="48" t="s">
        <v>437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110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9">
        <v>44942</v>
      </c>
    </row>
    <row r="616" spans="1:11" x14ac:dyDescent="0.25">
      <c r="A616" s="40">
        <v>44958</v>
      </c>
      <c r="B616" s="20" t="s">
        <v>82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443</v>
      </c>
    </row>
    <row r="617" spans="1:11" x14ac:dyDescent="0.25">
      <c r="A617" s="40">
        <v>44986</v>
      </c>
      <c r="B617" s="20" t="s">
        <v>122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446</v>
      </c>
    </row>
    <row r="618" spans="1:11" x14ac:dyDescent="0.25">
      <c r="A618" s="40"/>
      <c r="B618" s="20" t="s">
        <v>122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3</v>
      </c>
      <c r="I618" s="9"/>
      <c r="J618" s="11"/>
      <c r="K618" s="20" t="s">
        <v>447</v>
      </c>
    </row>
    <row r="619" spans="1:11" x14ac:dyDescent="0.25">
      <c r="A619" s="40"/>
      <c r="B619" s="20" t="s">
        <v>122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3</v>
      </c>
      <c r="I619" s="9"/>
      <c r="J619" s="11"/>
      <c r="K619" s="20" t="s">
        <v>448</v>
      </c>
    </row>
    <row r="620" spans="1:11" x14ac:dyDescent="0.25">
      <c r="A620" s="40">
        <v>45017</v>
      </c>
      <c r="B620" s="20" t="s">
        <v>82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2</v>
      </c>
      <c r="I620" s="9"/>
      <c r="J620" s="11"/>
      <c r="K620" s="20" t="s">
        <v>449</v>
      </c>
    </row>
    <row r="621" spans="1:11" x14ac:dyDescent="0.25">
      <c r="A621" s="40"/>
      <c r="B621" s="20" t="s">
        <v>110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9">
        <v>45044</v>
      </c>
    </row>
    <row r="622" spans="1:11" x14ac:dyDescent="0.25">
      <c r="A622" s="40">
        <v>45047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45078</v>
      </c>
      <c r="B623" s="20" t="s">
        <v>110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1</v>
      </c>
      <c r="I623" s="9"/>
      <c r="J623" s="11"/>
      <c r="K623" s="49">
        <v>45104</v>
      </c>
    </row>
    <row r="624" spans="1:11" x14ac:dyDescent="0.25">
      <c r="A624" s="40">
        <v>45108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45139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45170</v>
      </c>
      <c r="B626" s="20" t="s">
        <v>110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45182</v>
      </c>
    </row>
    <row r="627" spans="1:11" x14ac:dyDescent="0.25">
      <c r="A627" s="40"/>
      <c r="B627" s="20" t="s">
        <v>139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>
        <v>5</v>
      </c>
      <c r="I627" s="9"/>
      <c r="J627" s="11"/>
      <c r="K627" s="49" t="s">
        <v>457</v>
      </c>
    </row>
    <row r="628" spans="1:11" x14ac:dyDescent="0.25">
      <c r="A628" s="40"/>
      <c r="B628" s="20" t="s">
        <v>110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45191</v>
      </c>
    </row>
    <row r="629" spans="1:11" x14ac:dyDescent="0.25">
      <c r="A629" s="40">
        <v>45200</v>
      </c>
      <c r="B629" s="20" t="s">
        <v>84</v>
      </c>
      <c r="C629" s="13">
        <v>1.25</v>
      </c>
      <c r="D629" s="39">
        <v>2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458</v>
      </c>
    </row>
    <row r="630" spans="1:11" x14ac:dyDescent="0.25">
      <c r="A630" s="40"/>
      <c r="B630" s="20" t="s">
        <v>110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45211</v>
      </c>
    </row>
    <row r="631" spans="1:11" x14ac:dyDescent="0.25">
      <c r="A631" s="40">
        <v>45231</v>
      </c>
      <c r="B631" s="20" t="s">
        <v>195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45246</v>
      </c>
    </row>
    <row r="632" spans="1:11" x14ac:dyDescent="0.25">
      <c r="A632" s="40"/>
      <c r="B632" s="20" t="s">
        <v>430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 t="s">
        <v>461</v>
      </c>
    </row>
    <row r="633" spans="1:11" x14ac:dyDescent="0.25">
      <c r="A633" s="40">
        <v>45261</v>
      </c>
      <c r="B633" s="20" t="s">
        <v>144</v>
      </c>
      <c r="C633" s="13">
        <v>1.25</v>
      </c>
      <c r="D633" s="39">
        <v>5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 t="s">
        <v>462</v>
      </c>
    </row>
    <row r="634" spans="1:11" x14ac:dyDescent="0.25">
      <c r="A634" s="48" t="s">
        <v>463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45292</v>
      </c>
      <c r="B635" s="20" t="s">
        <v>82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464</v>
      </c>
    </row>
    <row r="636" spans="1:11" x14ac:dyDescent="0.25">
      <c r="A636" s="40"/>
      <c r="B636" s="20" t="s">
        <v>430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465</v>
      </c>
    </row>
    <row r="637" spans="1:11" x14ac:dyDescent="0.25">
      <c r="A637" s="40">
        <v>45323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45352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45383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45413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45444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7.875</v>
      </c>
      <c r="B3" s="11">
        <v>19.875</v>
      </c>
      <c r="D3">
        <v>0</v>
      </c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E5" s="1">
        <v>4</v>
      </c>
      <c r="J5" s="1"/>
    </row>
    <row r="6" spans="1:12" x14ac:dyDescent="0.25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25">
      <c r="A7" s="65">
        <f>SUM(Sheet1!E9,Sheet1!I9)</f>
        <v>102.38599999999991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2024-01-24T05:25:13Z</dcterms:modified>
</cp:coreProperties>
</file>