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4" i="1" l="1"/>
  <c r="G722" i="1" l="1"/>
  <c r="G723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19" i="1" l="1"/>
  <c r="G689" i="1" l="1"/>
  <c r="G688" i="1"/>
  <c r="G692" i="1" l="1"/>
  <c r="G694" i="1" l="1"/>
  <c r="G696" i="1" l="1"/>
  <c r="G699" i="1" l="1"/>
  <c r="G698" i="1"/>
  <c r="G701" i="1" l="1"/>
  <c r="G714" i="1" l="1"/>
  <c r="G715" i="1"/>
  <c r="G596" i="1"/>
  <c r="G597" i="1"/>
  <c r="G598" i="1"/>
  <c r="G594" i="1"/>
  <c r="G589" i="1"/>
  <c r="G590" i="1"/>
  <c r="G591" i="1"/>
  <c r="G585" i="1"/>
  <c r="G577" i="1"/>
  <c r="G582" i="1"/>
  <c r="G580" i="1"/>
  <c r="G575" i="1"/>
  <c r="G576" i="1"/>
  <c r="G571" i="1"/>
  <c r="G572" i="1"/>
  <c r="G568" i="1"/>
  <c r="G569" i="1"/>
  <c r="G565" i="1"/>
  <c r="G566" i="1"/>
  <c r="G563" i="1"/>
  <c r="G561" i="1"/>
  <c r="G557" i="1"/>
  <c r="G558" i="1"/>
  <c r="G553" i="1"/>
  <c r="G554" i="1"/>
  <c r="G555" i="1"/>
  <c r="G547" i="1"/>
  <c r="G548" i="1"/>
  <c r="G549" i="1"/>
  <c r="G550" i="1"/>
  <c r="G551" i="1"/>
  <c r="G545" i="1"/>
  <c r="G543" i="1"/>
  <c r="G540" i="1"/>
  <c r="G541" i="1"/>
  <c r="G536" i="1"/>
  <c r="G537" i="1"/>
  <c r="G534" i="1"/>
  <c r="G531" i="1"/>
  <c r="G532" i="1"/>
  <c r="G529" i="1"/>
  <c r="G527" i="1"/>
  <c r="G524" i="1" l="1"/>
  <c r="G525" i="1"/>
  <c r="G519" i="1"/>
  <c r="G520" i="1"/>
  <c r="G521" i="1"/>
  <c r="G516" i="1"/>
  <c r="G514" i="1"/>
  <c r="G512" i="1"/>
  <c r="G504" i="1"/>
  <c r="G505" i="1"/>
  <c r="G502" i="1"/>
  <c r="G495" i="1"/>
  <c r="G496" i="1"/>
  <c r="G483" i="1"/>
  <c r="G489" i="1"/>
  <c r="G490" i="1"/>
  <c r="G486" i="1"/>
  <c r="G487" i="1"/>
  <c r="G481" i="1"/>
  <c r="G479" i="1"/>
  <c r="G477" i="1"/>
  <c r="G475" i="1"/>
  <c r="G473" i="1"/>
  <c r="G470" i="1"/>
  <c r="G471" i="1"/>
  <c r="G468" i="1"/>
  <c r="G465" i="1"/>
  <c r="G466" i="1"/>
  <c r="G463" i="1"/>
  <c r="G460" i="1"/>
  <c r="G461" i="1"/>
  <c r="G462" i="1"/>
  <c r="G456" i="1"/>
  <c r="G457" i="1"/>
  <c r="G448" i="1"/>
  <c r="G444" i="1"/>
  <c r="G445" i="1"/>
  <c r="G446" i="1"/>
  <c r="G442" i="1"/>
  <c r="G438" i="1"/>
  <c r="G439" i="1"/>
  <c r="G440" i="1"/>
  <c r="G436" i="1"/>
  <c r="G434" i="1"/>
  <c r="G431" i="1"/>
  <c r="G432" i="1"/>
  <c r="G429" i="1"/>
  <c r="G407" i="1"/>
  <c r="G415" i="1"/>
  <c r="G416" i="1"/>
  <c r="G412" i="1"/>
  <c r="G413" i="1"/>
  <c r="G410" i="1"/>
  <c r="G408" i="1"/>
  <c r="G401" i="1"/>
  <c r="G402" i="1"/>
  <c r="G398" i="1"/>
  <c r="G399" i="1"/>
  <c r="G395" i="1"/>
  <c r="G396" i="1"/>
  <c r="G391" i="1"/>
  <c r="G392" i="1"/>
  <c r="G393" i="1"/>
  <c r="G388" i="1"/>
  <c r="G38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49" i="1"/>
  <c r="G346" i="1"/>
  <c r="G347" i="1"/>
  <c r="G344" i="1"/>
  <c r="G340" i="1"/>
  <c r="G341" i="1"/>
  <c r="G342" i="1"/>
  <c r="G338" i="1"/>
  <c r="G335" i="1"/>
  <c r="G336" i="1"/>
  <c r="G331" i="1"/>
  <c r="G332" i="1"/>
  <c r="G328" i="1"/>
  <c r="G329" i="1"/>
  <c r="G323" i="1"/>
  <c r="G321" i="1"/>
  <c r="G316" i="1"/>
  <c r="G317" i="1"/>
  <c r="G318" i="1"/>
  <c r="G314" i="1"/>
  <c r="G312" i="1"/>
  <c r="G309" i="1"/>
  <c r="G310" i="1"/>
  <c r="G304" i="1"/>
  <c r="G301" i="1"/>
  <c r="G302" i="1"/>
  <c r="G298" i="1"/>
  <c r="G299" i="1"/>
  <c r="G290" i="1"/>
  <c r="G291" i="1"/>
  <c r="G287" i="1"/>
  <c r="G288" i="1"/>
  <c r="G284" i="1"/>
  <c r="G281" i="1"/>
  <c r="G282" i="1"/>
  <c r="G283" i="1"/>
  <c r="G277" i="1"/>
  <c r="G278" i="1"/>
  <c r="G279" i="1"/>
  <c r="G274" i="1"/>
  <c r="G275" i="1"/>
  <c r="G272" i="1"/>
  <c r="G267" i="1"/>
  <c r="G268" i="1"/>
  <c r="G269" i="1"/>
  <c r="G270" i="1"/>
  <c r="G264" i="1"/>
  <c r="G265" i="1"/>
  <c r="G263" i="1"/>
  <c r="G259" i="1"/>
  <c r="G260" i="1"/>
  <c r="G255" i="1"/>
  <c r="G252" i="1"/>
  <c r="G253" i="1"/>
  <c r="G250" i="1"/>
  <c r="G246" i="1"/>
  <c r="G247" i="1"/>
  <c r="G244" i="1"/>
  <c r="G241" i="1"/>
  <c r="G238" i="1"/>
  <c r="G239" i="1"/>
  <c r="G235" i="1"/>
  <c r="G236" i="1"/>
  <c r="G233" i="1"/>
  <c r="G230" i="1"/>
  <c r="G227" i="1"/>
  <c r="G225" i="1"/>
  <c r="G214" i="1"/>
  <c r="G223" i="1"/>
  <c r="G220" i="1"/>
  <c r="G221" i="1"/>
  <c r="G218" i="1"/>
  <c r="G216" i="1"/>
  <c r="G212" i="1"/>
  <c r="G213" i="1"/>
  <c r="G210" i="1"/>
  <c r="G202" i="1"/>
  <c r="G200" i="1"/>
  <c r="G198" i="1"/>
  <c r="G194" i="1"/>
  <c r="G195" i="1"/>
  <c r="G191" i="1"/>
  <c r="G192" i="1"/>
  <c r="G188" i="1"/>
  <c r="G187" i="1"/>
  <c r="G184" i="1"/>
  <c r="G171" i="1"/>
  <c r="G168" i="1" l="1"/>
  <c r="G163" i="1"/>
  <c r="G160" i="1"/>
  <c r="G156" i="1"/>
  <c r="G153" i="1"/>
  <c r="G151" i="1"/>
  <c r="G147" i="1"/>
  <c r="G145" i="1"/>
  <c r="G130" i="1"/>
  <c r="G115" i="1"/>
  <c r="G116" i="1"/>
  <c r="G110" i="1"/>
  <c r="G107" i="1"/>
  <c r="G101" i="1"/>
  <c r="G3" i="3"/>
  <c r="G117" i="1"/>
  <c r="G113" i="1"/>
  <c r="G105" i="1"/>
  <c r="G106" i="1"/>
  <c r="G99" i="1"/>
  <c r="G75" i="1"/>
  <c r="G71" i="1"/>
  <c r="G78" i="1"/>
  <c r="G74" i="1"/>
  <c r="G68" i="1"/>
  <c r="G60" i="1"/>
  <c r="G48" i="1"/>
  <c r="G49" i="1"/>
  <c r="G12" i="1"/>
  <c r="G20" i="1"/>
  <c r="G18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8" i="1"/>
  <c r="G149" i="1"/>
  <c r="G150" i="1"/>
  <c r="G152" i="1"/>
  <c r="G154" i="1"/>
  <c r="G155" i="1"/>
  <c r="G157" i="1"/>
  <c r="G158" i="1"/>
  <c r="G159" i="1"/>
  <c r="G161" i="1"/>
  <c r="G162" i="1"/>
  <c r="G164" i="1"/>
  <c r="G165" i="1"/>
  <c r="G166" i="1"/>
  <c r="G167" i="1"/>
  <c r="G169" i="1"/>
  <c r="G170" i="1"/>
  <c r="G172" i="1"/>
  <c r="G173" i="1"/>
  <c r="G175" i="1"/>
  <c r="G176" i="1"/>
  <c r="G177" i="1"/>
  <c r="G180" i="1"/>
  <c r="G181" i="1"/>
  <c r="G185" i="1"/>
  <c r="G186" i="1"/>
  <c r="G189" i="1"/>
  <c r="G190" i="1"/>
  <c r="G193" i="1"/>
  <c r="G196" i="1"/>
  <c r="G197" i="1"/>
  <c r="G199" i="1"/>
  <c r="G201" i="1"/>
  <c r="G203" i="1"/>
  <c r="G204" i="1"/>
  <c r="G208" i="1"/>
  <c r="G209" i="1"/>
  <c r="G211" i="1"/>
  <c r="G215" i="1"/>
  <c r="G217" i="1"/>
  <c r="G219" i="1"/>
  <c r="G222" i="1"/>
  <c r="G224" i="1"/>
  <c r="G226" i="1"/>
  <c r="G228" i="1"/>
  <c r="G229" i="1"/>
  <c r="G231" i="1"/>
  <c r="G232" i="1"/>
  <c r="G234" i="1"/>
  <c r="G237" i="1"/>
  <c r="G240" i="1"/>
  <c r="G242" i="1"/>
  <c r="G243" i="1"/>
  <c r="G245" i="1"/>
  <c r="G248" i="1"/>
  <c r="G249" i="1"/>
  <c r="G251" i="1"/>
  <c r="G254" i="1"/>
  <c r="G256" i="1"/>
  <c r="G257" i="1"/>
  <c r="G258" i="1"/>
  <c r="G261" i="1"/>
  <c r="G262" i="1"/>
  <c r="G266" i="1"/>
  <c r="G271" i="1"/>
  <c r="G273" i="1"/>
  <c r="G276" i="1"/>
  <c r="G280" i="1"/>
  <c r="G285" i="1"/>
  <c r="G286" i="1"/>
  <c r="G289" i="1"/>
  <c r="G292" i="1"/>
  <c r="G293" i="1"/>
  <c r="G294" i="1"/>
  <c r="G296" i="1"/>
  <c r="G297" i="1"/>
  <c r="G300" i="1"/>
  <c r="G303" i="1"/>
  <c r="G305" i="1"/>
  <c r="G306" i="1"/>
  <c r="G307" i="1"/>
  <c r="G308" i="1"/>
  <c r="G311" i="1"/>
  <c r="G313" i="1"/>
  <c r="G315" i="1"/>
  <c r="G319" i="1"/>
  <c r="G320" i="1"/>
  <c r="G322" i="1"/>
  <c r="G324" i="1"/>
  <c r="G327" i="1"/>
  <c r="G330" i="1"/>
  <c r="G333" i="1"/>
  <c r="G334" i="1"/>
  <c r="G337" i="1"/>
  <c r="G339" i="1"/>
  <c r="G343" i="1"/>
  <c r="G345" i="1"/>
  <c r="G348" i="1"/>
  <c r="G390" i="1"/>
  <c r="G394" i="1"/>
  <c r="G397" i="1"/>
  <c r="G400" i="1"/>
  <c r="G403" i="1"/>
  <c r="G404" i="1"/>
  <c r="G405" i="1"/>
  <c r="G409" i="1"/>
  <c r="G411" i="1"/>
  <c r="G414" i="1"/>
  <c r="G418" i="1"/>
  <c r="G419" i="1"/>
  <c r="G422" i="1"/>
  <c r="G428" i="1"/>
  <c r="G430" i="1"/>
  <c r="G433" i="1"/>
  <c r="G435" i="1"/>
  <c r="G437" i="1"/>
  <c r="G441" i="1"/>
  <c r="G443" i="1"/>
  <c r="G447" i="1"/>
  <c r="G449" i="1"/>
  <c r="G450" i="1"/>
  <c r="G453" i="1"/>
  <c r="G454" i="1"/>
  <c r="G455" i="1"/>
  <c r="G458" i="1"/>
  <c r="G459" i="1"/>
  <c r="G464" i="1"/>
  <c r="G467" i="1"/>
  <c r="G469" i="1"/>
  <c r="G472" i="1"/>
  <c r="G474" i="1"/>
  <c r="G476" i="1"/>
  <c r="G478" i="1"/>
  <c r="G480" i="1"/>
  <c r="G484" i="1"/>
  <c r="G485" i="1"/>
  <c r="G488" i="1"/>
  <c r="G492" i="1"/>
  <c r="G493" i="1"/>
  <c r="G494" i="1"/>
  <c r="G497" i="1"/>
  <c r="G498" i="1"/>
  <c r="G499" i="1"/>
  <c r="G500" i="1"/>
  <c r="G501" i="1"/>
  <c r="G503" i="1"/>
  <c r="G506" i="1"/>
  <c r="G510" i="1"/>
  <c r="G511" i="1"/>
  <c r="G513" i="1"/>
  <c r="G515" i="1"/>
  <c r="G517" i="1"/>
  <c r="G518" i="1"/>
  <c r="G522" i="1"/>
  <c r="G523" i="1"/>
  <c r="G526" i="1"/>
  <c r="G528" i="1"/>
  <c r="G530" i="1"/>
  <c r="G533" i="1"/>
  <c r="G535" i="1"/>
  <c r="G538" i="1"/>
  <c r="G539" i="1"/>
  <c r="G542" i="1"/>
  <c r="G544" i="1"/>
  <c r="G546" i="1"/>
  <c r="G552" i="1"/>
  <c r="G556" i="1"/>
  <c r="G559" i="1"/>
  <c r="G560" i="1"/>
  <c r="G562" i="1"/>
  <c r="G564" i="1"/>
  <c r="G567" i="1"/>
  <c r="G570" i="1"/>
  <c r="G573" i="1"/>
  <c r="G574" i="1"/>
  <c r="G578" i="1"/>
  <c r="G579" i="1"/>
  <c r="G581" i="1"/>
  <c r="G583" i="1"/>
  <c r="G584" i="1"/>
  <c r="G586" i="1"/>
  <c r="G587" i="1"/>
  <c r="G588" i="1"/>
  <c r="G592" i="1"/>
  <c r="G593" i="1"/>
  <c r="G595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9" i="1"/>
  <c r="G70" i="1"/>
  <c r="G72" i="1"/>
  <c r="G73" i="1"/>
  <c r="G76" i="1"/>
  <c r="G77" i="1"/>
  <c r="G79" i="1"/>
  <c r="G80" i="1"/>
  <c r="G81" i="1"/>
  <c r="G82" i="1"/>
  <c r="G84" i="1"/>
  <c r="G85" i="1"/>
  <c r="G86" i="1"/>
  <c r="G87" i="1"/>
  <c r="G88" i="1"/>
  <c r="G91" i="1"/>
  <c r="G92" i="1"/>
  <c r="G93" i="1"/>
  <c r="G94" i="1"/>
  <c r="G95" i="1"/>
  <c r="G97" i="1"/>
  <c r="G98" i="1"/>
  <c r="G100" i="1"/>
  <c r="G102" i="1"/>
  <c r="G103" i="1"/>
  <c r="G104" i="1"/>
  <c r="G108" i="1"/>
  <c r="G109" i="1"/>
  <c r="G111" i="1"/>
  <c r="G112" i="1"/>
  <c r="G114" i="1"/>
  <c r="G119" i="1"/>
  <c r="G120" i="1"/>
  <c r="G121" i="1"/>
  <c r="G122" i="1"/>
  <c r="G11" i="1"/>
  <c r="G710" i="1" l="1"/>
  <c r="G706" i="1"/>
  <c r="G703" i="1"/>
  <c r="G613" i="1"/>
  <c r="G614" i="1"/>
  <c r="G616" i="1"/>
  <c r="G617" i="1"/>
  <c r="G619" i="1"/>
  <c r="G621" i="1"/>
  <c r="G622" i="1"/>
  <c r="G623" i="1"/>
  <c r="G624" i="1"/>
  <c r="G625" i="1"/>
  <c r="G626" i="1"/>
  <c r="G629" i="1"/>
  <c r="G630" i="1"/>
  <c r="G632" i="1"/>
  <c r="G634" i="1"/>
  <c r="G635" i="1"/>
  <c r="G637" i="1"/>
  <c r="G638" i="1"/>
  <c r="G639" i="1"/>
  <c r="G641" i="1"/>
  <c r="G645" i="1"/>
  <c r="G646" i="1"/>
  <c r="G647" i="1"/>
  <c r="G648" i="1"/>
  <c r="G649" i="1"/>
  <c r="G652" i="1"/>
  <c r="G653" i="1"/>
  <c r="G654" i="1"/>
  <c r="G655" i="1"/>
  <c r="G656" i="1"/>
  <c r="G657" i="1"/>
  <c r="G659" i="1"/>
  <c r="G661" i="1"/>
  <c r="G663" i="1"/>
  <c r="G664" i="1"/>
  <c r="G665" i="1"/>
  <c r="G666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90" i="1"/>
  <c r="G691" i="1"/>
  <c r="G693" i="1"/>
  <c r="G695" i="1"/>
  <c r="G697" i="1"/>
  <c r="G700" i="1"/>
  <c r="G702" i="1"/>
  <c r="G704" i="1"/>
  <c r="G705" i="1"/>
  <c r="G707" i="1"/>
  <c r="G708" i="1"/>
  <c r="G709" i="1"/>
  <c r="G711" i="1"/>
  <c r="G712" i="1"/>
  <c r="G713" i="1"/>
  <c r="G716" i="1"/>
  <c r="G717" i="1"/>
  <c r="G718" i="1"/>
  <c r="G720" i="1"/>
  <c r="G721" i="1"/>
  <c r="G599" i="1"/>
  <c r="G600" i="1"/>
  <c r="G602" i="1"/>
  <c r="G603" i="1"/>
  <c r="G604" i="1"/>
  <c r="G606" i="1"/>
  <c r="G6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<sst xmlns="http://schemas.openxmlformats.org/spreadsheetml/2006/main" count="891" uniqueCount="430">
  <si>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</si>
  <si>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</si>
  <si>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</si>
  <si>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</si>
  <si>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</si>
  <si>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</si>
  <si>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</si>
  <si>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</si>
  <si>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</si>
  <si>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</si>
  <si>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</si>
  <si>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</si>
  <si>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</si>
  <si>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</si>
  <si>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</si>
  <si>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</si>
  <si>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</si>
  <si>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</si>
  <si>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</si>
  <si>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</si>
  <si>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</si>
  <si>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</si>
  <si>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</si>
  <si>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</si>
  <si>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</si>
  <si>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</si>
  <si>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</si>
  <si>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</si>
  <si>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</si>
  <si>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</si>
  <si>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</si>
  <si>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</si>
  <si>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</si>
  <si>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</si>
  <si>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</si>
  <si>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</si>
  <si>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</si>
  <si>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</si>
  <si>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</si>
  <si>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</si>
  <si>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</si>
  <si>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</si>
  <si>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MA. VICTORIA</t>
  </si>
  <si>
    <t>PERMANENT</t>
  </si>
  <si>
    <t>2018</t>
  </si>
  <si>
    <t>SP(1-0-0)</t>
  </si>
  <si>
    <t>SL(2-0-0)</t>
  </si>
  <si>
    <t>SL(1-0-0)</t>
  </si>
  <si>
    <t>SL(4-0-0)</t>
  </si>
  <si>
    <t>VL(1-0-0)</t>
  </si>
  <si>
    <t>1/12,15/2018</t>
  </si>
  <si>
    <t>4/3-6/2018</t>
  </si>
  <si>
    <t>VL(3-0-0)</t>
  </si>
  <si>
    <t>FL(1-0-0)</t>
  </si>
  <si>
    <t>SL(1-4-0)</t>
  </si>
  <si>
    <t>7/30,31/2018</t>
  </si>
  <si>
    <t>10/23,24/2018</t>
  </si>
  <si>
    <t>12/26-28/2018</t>
  </si>
  <si>
    <t>2019</t>
  </si>
  <si>
    <t>SL(5-0-0)</t>
  </si>
  <si>
    <t>7/15-19/2019</t>
  </si>
  <si>
    <t>SP(2-0-0)</t>
  </si>
  <si>
    <t>VL(4-0-0)</t>
  </si>
  <si>
    <t>12/18,19,26,27/2019</t>
  </si>
  <si>
    <t>2020</t>
  </si>
  <si>
    <t>CL(5-0-0)</t>
  </si>
  <si>
    <t>1/16,20,30,31,2/12/2020</t>
  </si>
  <si>
    <t>2/19,20/2020</t>
  </si>
  <si>
    <t>SL(11-0-0)</t>
  </si>
  <si>
    <t>VL(5-0-0)</t>
  </si>
  <si>
    <t>7/24-8/14/2020</t>
  </si>
  <si>
    <t>12/21,23,28,29/2020</t>
  </si>
  <si>
    <t>2021</t>
  </si>
  <si>
    <t>12/10,11/2020</t>
  </si>
  <si>
    <t>SL(9-0-0)</t>
  </si>
  <si>
    <t>VL(11-0-0)</t>
  </si>
  <si>
    <t>2/1-11/2021</t>
  </si>
  <si>
    <t>12/7,9/2021</t>
  </si>
  <si>
    <t>12/13-29/2021</t>
  </si>
  <si>
    <t>12/21,23,24,27,12/2021</t>
  </si>
  <si>
    <t>2022</t>
  </si>
  <si>
    <t>2023</t>
  </si>
  <si>
    <t>10/5-7,10-11</t>
  </si>
  <si>
    <t>FL(5-0-0)</t>
  </si>
  <si>
    <t>12/16,21,23,28,29</t>
  </si>
  <si>
    <t>2/22,23/2023</t>
  </si>
  <si>
    <t>2/24,27,28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</si>
  <si>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</si>
  <si>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</si>
  <si>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</si>
  <si>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</si>
  <si>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</si>
  <si>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</si>
  <si>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</si>
  <si>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</si>
  <si>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</si>
  <si>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</si>
  <si>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</si>
  <si>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</si>
  <si>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</si>
  <si>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</si>
  <si>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</si>
  <si>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</si>
  <si>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</si>
  <si>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</si>
  <si>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</si>
  <si>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</si>
  <si>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</si>
  <si>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</si>
  <si>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</si>
  <si>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</si>
  <si>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08/03,24/1994</t>
  </si>
  <si>
    <t>SL(7-0-0)</t>
  </si>
  <si>
    <t>09/09,14,20,21,22,23,24/1994</t>
  </si>
  <si>
    <t>VL(2-0-0)</t>
  </si>
  <si>
    <t>09/27-30/1994</t>
  </si>
  <si>
    <t>07/03,04,05,06.1995</t>
  </si>
  <si>
    <t>VL(1-4-0)</t>
  </si>
  <si>
    <t>12/21,22/1995</t>
  </si>
  <si>
    <t>01/08,09/1996</t>
  </si>
  <si>
    <t>SL(6-0-0)</t>
  </si>
  <si>
    <t>09/20,23,24,25,26,27/1996</t>
  </si>
  <si>
    <t>UT(1-6-26)</t>
  </si>
  <si>
    <t>12/04,05/1996</t>
  </si>
  <si>
    <t>01/20,21/1997</t>
  </si>
  <si>
    <t xml:space="preserve">TARDINES </t>
  </si>
  <si>
    <t>GRAD.L. 05/30/1997</t>
  </si>
  <si>
    <t>MONETIZATION</t>
  </si>
  <si>
    <t>FL(3-0-0)</t>
  </si>
  <si>
    <t>UT(0-4-49)</t>
  </si>
  <si>
    <t>UT(0-1-14)</t>
  </si>
  <si>
    <t>UT(0-1-11)</t>
  </si>
  <si>
    <t>UT(0-1-50)</t>
  </si>
  <si>
    <t>UT(0-1-44)</t>
  </si>
  <si>
    <t>UT(0-5-30)</t>
  </si>
  <si>
    <t>UT(0-1-13)</t>
  </si>
  <si>
    <t>08/18,24/1998</t>
  </si>
  <si>
    <t>05/13,14/1998</t>
  </si>
  <si>
    <t>ANNIV. L. 01/19/1998</t>
  </si>
  <si>
    <t>03/03,04,05,06/1998</t>
  </si>
  <si>
    <t xml:space="preserve">03/23/1998 GRAD. L. </t>
  </si>
  <si>
    <t>UT(0-2-20)</t>
  </si>
  <si>
    <t>UT(0-4-45)</t>
  </si>
  <si>
    <t>UT(0-3-42)</t>
  </si>
  <si>
    <t>12/03,08/1998</t>
  </si>
  <si>
    <t>UT(0-5-58)</t>
  </si>
  <si>
    <t>ANNIV. L. 01/19/1999</t>
  </si>
  <si>
    <t>B-DAY. L. 05//05/1999</t>
  </si>
  <si>
    <t>UT(0-1-22)</t>
  </si>
  <si>
    <t>UT(0-2-43)</t>
  </si>
  <si>
    <t>UT(0-1-40)</t>
  </si>
  <si>
    <t>UT(0-1-9)</t>
  </si>
  <si>
    <t>UT(0-5-44)</t>
  </si>
  <si>
    <t>UT(0-0-24)</t>
  </si>
  <si>
    <t>UT(0-0-15)</t>
  </si>
  <si>
    <t>UT(0-0-38)</t>
  </si>
  <si>
    <t>08/10,11,12,13/1999</t>
  </si>
  <si>
    <t>FL(2-0-0)</t>
  </si>
  <si>
    <t>PARENTAL 12/21/1999</t>
  </si>
  <si>
    <t>ANNIV. L. 01/19/2000</t>
  </si>
  <si>
    <t>03/10,13/2000</t>
  </si>
  <si>
    <t>B-DAY.L. 05/05/2000</t>
  </si>
  <si>
    <t>UT(0-1-2)</t>
  </si>
  <si>
    <t xml:space="preserve">07/04/PAR. OBLIGATION </t>
  </si>
  <si>
    <t>11/16,17,23,24,,27/2000</t>
  </si>
  <si>
    <t>01/09,10,11/2000</t>
  </si>
  <si>
    <t>B-DAY. L.05/04/2001</t>
  </si>
  <si>
    <t>06/26,27/2001</t>
  </si>
  <si>
    <t>SL(3-0-0)</t>
  </si>
  <si>
    <t>02/09,11/2002</t>
  </si>
  <si>
    <t>B-DAY.L.05/06/2002</t>
  </si>
  <si>
    <t>05/08,09,10/2002</t>
  </si>
  <si>
    <t>ENROLLMENT 06/17/2002</t>
  </si>
  <si>
    <t>09/09-13/2002</t>
  </si>
  <si>
    <t>PARENTAL 12/02/2002</t>
  </si>
  <si>
    <t>ANNIV. L. 01/20/2003</t>
  </si>
  <si>
    <t>03/11,12/2003</t>
  </si>
  <si>
    <t>B-DAY. L. 05/05/2003</t>
  </si>
  <si>
    <t>07/21,22/2003</t>
  </si>
  <si>
    <t>UT(1-0-33)</t>
  </si>
  <si>
    <t>UT(0-4-18)</t>
  </si>
  <si>
    <t>UT(1-2-7)</t>
  </si>
  <si>
    <t>UT(0-1-49)</t>
  </si>
  <si>
    <t>UT(0-4-48)</t>
  </si>
  <si>
    <t>ANNIV.L. 01/19/2004</t>
  </si>
  <si>
    <t>UT(1-1-42)</t>
  </si>
  <si>
    <t>UT(1-1-33)</t>
  </si>
  <si>
    <t>B-DAY. L. 05/05/2004</t>
  </si>
  <si>
    <t>UT(0-3-37)</t>
  </si>
  <si>
    <t>UT(0-5-28)</t>
  </si>
  <si>
    <t>UT(0-2-57)</t>
  </si>
  <si>
    <t>UT(0-5-22)</t>
  </si>
  <si>
    <t>UT(1-0-39)</t>
  </si>
  <si>
    <t>UT(1-5-34)</t>
  </si>
  <si>
    <t>UT(0-5-32)</t>
  </si>
  <si>
    <t>UT(0-6-24)</t>
  </si>
  <si>
    <t>07/26,27/2004</t>
  </si>
  <si>
    <t>08/09,10,13/2004</t>
  </si>
  <si>
    <t>09/15,16/2004</t>
  </si>
  <si>
    <t>PARENTAL 11/30/2004</t>
  </si>
  <si>
    <t>12/22,23/2004</t>
  </si>
  <si>
    <t>UT(0-7-5)</t>
  </si>
  <si>
    <t>UT(1-0-5)</t>
  </si>
  <si>
    <t>UT(0-2-7)</t>
  </si>
  <si>
    <t>UT(0-6-50)</t>
  </si>
  <si>
    <t>UT(0-6-0)</t>
  </si>
  <si>
    <t>UT(1-0-31)</t>
  </si>
  <si>
    <t>UT(0-5-25)</t>
  </si>
  <si>
    <t>ANNIV.L. 01/19/2005</t>
  </si>
  <si>
    <t>UT(0-3-25)</t>
  </si>
  <si>
    <t xml:space="preserve">05/05/2005 B-DAY. L. </t>
  </si>
  <si>
    <t>07//11-15/2005</t>
  </si>
  <si>
    <t>08/15-17/2005</t>
  </si>
  <si>
    <t>UT(0-6-42)</t>
  </si>
  <si>
    <t>UT(0-4-3)</t>
  </si>
  <si>
    <t>UT(1-4-54)</t>
  </si>
  <si>
    <t>UT(1-1-49)</t>
  </si>
  <si>
    <t>UT(1-7-45)</t>
  </si>
  <si>
    <t>UT(1-2-58)</t>
  </si>
  <si>
    <t>UT(2-5-9)</t>
  </si>
  <si>
    <t>PARENTAL 12/21/2005</t>
  </si>
  <si>
    <t>ANNIV. L. 01/19/2006</t>
  </si>
  <si>
    <t>DOMESTIC 05/05/2006</t>
  </si>
  <si>
    <t>UT(1-5-35)</t>
  </si>
  <si>
    <t>UT(0-5-31)</t>
  </si>
  <si>
    <t>UT(2-6-23)</t>
  </si>
  <si>
    <t>UT(1-3-1)</t>
  </si>
  <si>
    <t>UT(2-4-8)</t>
  </si>
  <si>
    <t>UT(1-7-40)</t>
  </si>
  <si>
    <t>UT(2-5-3)</t>
  </si>
  <si>
    <t>UT(2-2-46)</t>
  </si>
  <si>
    <t>UT(2-0-7)</t>
  </si>
  <si>
    <t>07/05-07/2006</t>
  </si>
  <si>
    <t>09/14,15/2006</t>
  </si>
  <si>
    <t>1..377</t>
  </si>
  <si>
    <t>1..958</t>
  </si>
  <si>
    <t>PARENTAL 12/12/2006</t>
  </si>
  <si>
    <t>ANNIV. L. 01/19/2007</t>
  </si>
  <si>
    <t>B-DAY. L. 03/26/2007</t>
  </si>
  <si>
    <t>UT(2-1-22)</t>
  </si>
  <si>
    <t>UT(1-0-14)</t>
  </si>
  <si>
    <t>UT(2-4-59)</t>
  </si>
  <si>
    <t>UT(0-5-13)</t>
  </si>
  <si>
    <t>UT(2-1-0)</t>
  </si>
  <si>
    <t>B-DAY.L. 05/14/2007</t>
  </si>
  <si>
    <t>06/5-8/2007</t>
  </si>
  <si>
    <t>06/18,22/2007</t>
  </si>
  <si>
    <t>07/11,12/2007</t>
  </si>
  <si>
    <t>08/16,17/2007</t>
  </si>
  <si>
    <t>UT(1-6-16)</t>
  </si>
  <si>
    <t>UT(1-3-38)</t>
  </si>
  <si>
    <t>UT(1-1-38)</t>
  </si>
  <si>
    <t>UT(5-7-2)</t>
  </si>
  <si>
    <t>UT(1-6-3)</t>
  </si>
  <si>
    <t>10/02,03/2007</t>
  </si>
  <si>
    <t>10/04,05/2007</t>
  </si>
  <si>
    <t>PARENTAL 12/26/2007</t>
  </si>
  <si>
    <t>UT(2-1-18)</t>
  </si>
  <si>
    <t>UT(1-1-22)</t>
  </si>
  <si>
    <t>GRAD. L. 03/27/2008</t>
  </si>
  <si>
    <t>B-DAY. L. 05/05/2008</t>
  </si>
  <si>
    <t>05/19,20/2008</t>
  </si>
  <si>
    <t>UT(0-6-19)</t>
  </si>
  <si>
    <t>UT(1-6-25)</t>
  </si>
  <si>
    <t>UT(2-6-51)</t>
  </si>
  <si>
    <t>UT(1-1-58)</t>
  </si>
  <si>
    <t>UT(2-1-59)</t>
  </si>
  <si>
    <t>UT(0-4-7)</t>
  </si>
  <si>
    <t>UT(1-3-16)</t>
  </si>
  <si>
    <t>09/09,10/2008</t>
  </si>
  <si>
    <t>DOMESTIC 12/11/2008</t>
  </si>
  <si>
    <t>11/18,19/2008</t>
  </si>
  <si>
    <t>UT(1-2-0)</t>
  </si>
  <si>
    <t>UT(0-5-12)</t>
  </si>
  <si>
    <t>UT(0-6-56)</t>
  </si>
  <si>
    <t>UT(2-3-23)</t>
  </si>
  <si>
    <t>UT(1-3-57)</t>
  </si>
  <si>
    <t>UT(1-1-24)</t>
  </si>
  <si>
    <t>UT(2-4-4)</t>
  </si>
  <si>
    <t>UT(0-7-48)</t>
  </si>
  <si>
    <t>UT(1-0-30)</t>
  </si>
  <si>
    <t>UT(0-7-35)</t>
  </si>
  <si>
    <t>GRAD. L. 03/31/2009</t>
  </si>
  <si>
    <t>B-DAY. L.05/05/2009</t>
  </si>
  <si>
    <t>UT(1-6-35)</t>
  </si>
  <si>
    <t>UT(0-7-59)</t>
  </si>
  <si>
    <t>UT(0-6-40)</t>
  </si>
  <si>
    <t>UT(0-7-22)</t>
  </si>
  <si>
    <t>UT(1-7-22)</t>
  </si>
  <si>
    <t>UT(1-0-15)</t>
  </si>
  <si>
    <t>UT(1-4-22)</t>
  </si>
  <si>
    <t>UT(0-6-41)</t>
  </si>
  <si>
    <t>12/03,04/2009</t>
  </si>
  <si>
    <t>11/05,06/2009</t>
  </si>
  <si>
    <t>ANNIV. L. 01.19.2010</t>
  </si>
  <si>
    <t>B-DAY. L. 05/05/2010</t>
  </si>
  <si>
    <t>UT(0-4-40)</t>
  </si>
  <si>
    <t>UT(1-0-17)</t>
  </si>
  <si>
    <t>08/09,10,11/2010</t>
  </si>
  <si>
    <t>UT(0-7-49)</t>
  </si>
  <si>
    <t>UT(1-3-32)</t>
  </si>
  <si>
    <t>UT(0-6-6)</t>
  </si>
  <si>
    <t>UT(1-4-41)</t>
  </si>
  <si>
    <t>09/24,27/2010</t>
  </si>
  <si>
    <t>PARENTAL 11/26/2010</t>
  </si>
  <si>
    <t>UT(0-5-42)</t>
  </si>
  <si>
    <t>ANNIV. L. 01/19/2011</t>
  </si>
  <si>
    <t>UT(0-1-55)</t>
  </si>
  <si>
    <t>UT(0-6-21)</t>
  </si>
  <si>
    <t>UT(1-2--52)</t>
  </si>
  <si>
    <t>UT(0-5-4)</t>
  </si>
  <si>
    <t>UT(1-2-15)</t>
  </si>
  <si>
    <t>UT(0-7-13)</t>
  </si>
  <si>
    <t>UT(0-4-26)</t>
  </si>
  <si>
    <t>GRAD. L. 04/26/2011</t>
  </si>
  <si>
    <t>B-DAY.L. 05/05/2011</t>
  </si>
  <si>
    <t>UT(0-6-39)</t>
  </si>
  <si>
    <t>UT(0-4-58)</t>
  </si>
  <si>
    <t>UT(0-1-6)</t>
  </si>
  <si>
    <t>12/20,27/2011</t>
  </si>
  <si>
    <t>UT(0-4-56)</t>
  </si>
  <si>
    <t>UT(1-2-43)</t>
  </si>
  <si>
    <t>UT(1-4-26)</t>
  </si>
  <si>
    <t>UT(0-7-39)</t>
  </si>
  <si>
    <t>UT(1-0-41)</t>
  </si>
  <si>
    <t>UT(1-0-40)</t>
  </si>
  <si>
    <t>UT(1-5-0)</t>
  </si>
  <si>
    <t>UT(2-1-37)</t>
  </si>
  <si>
    <t>UT(0-4-34)</t>
  </si>
  <si>
    <t>UT(0-3-7)</t>
  </si>
  <si>
    <t>B-DAY. L. 05/04/2012</t>
  </si>
  <si>
    <t>05/17,18/2012</t>
  </si>
  <si>
    <t>07/03,10/2012</t>
  </si>
  <si>
    <t>09/17,18/2012</t>
  </si>
  <si>
    <t>UT(0-5-40)</t>
  </si>
  <si>
    <t>UT(1-3-18)</t>
  </si>
  <si>
    <t>PARENTAL 12/21/2012</t>
  </si>
  <si>
    <t>UT(1-6-51)</t>
  </si>
  <si>
    <t>UT(1-1-46)</t>
  </si>
  <si>
    <t>UT(1-2-24)</t>
  </si>
  <si>
    <t>UT(1-5-25)</t>
  </si>
  <si>
    <t>03/11-13/2013</t>
  </si>
  <si>
    <t>B-DAY.L. 05/06/2013</t>
  </si>
  <si>
    <t>05/02,03/2013</t>
  </si>
  <si>
    <t>05/23,24/2013</t>
  </si>
  <si>
    <t>UT(0-7-8)</t>
  </si>
  <si>
    <t>UT(0-2-14)</t>
  </si>
  <si>
    <t>UT(1-0-2)</t>
  </si>
  <si>
    <t>UT(1-3-59)</t>
  </si>
  <si>
    <t>UT(0-3-31)</t>
  </si>
  <si>
    <t>UT(1-6-45)</t>
  </si>
  <si>
    <t>UT(1-4-46)</t>
  </si>
  <si>
    <t>09/16-18/2013</t>
  </si>
  <si>
    <t>PARENTAL 11/27/2013</t>
  </si>
  <si>
    <t>DOMESTIC 12/23/2013</t>
  </si>
  <si>
    <t>02/06,07/2014</t>
  </si>
  <si>
    <t>02/11-13/2014</t>
  </si>
  <si>
    <t>UT(1-6-21)</t>
  </si>
  <si>
    <t>UT(2-2-30)</t>
  </si>
  <si>
    <t>UT(2-7-15)</t>
  </si>
  <si>
    <t>UT(1-0-46)</t>
  </si>
  <si>
    <t>UT(0-5-19)</t>
  </si>
  <si>
    <t>UT(1-6-11)</t>
  </si>
  <si>
    <t>UT(3-6-40)</t>
  </si>
  <si>
    <t>B-DAY. L. 05/05/2014</t>
  </si>
  <si>
    <t>08/15,19/2014</t>
  </si>
  <si>
    <t>12/04,09/2014</t>
  </si>
  <si>
    <t>UT(0-7-9)</t>
  </si>
  <si>
    <t>UT(3-1-51)</t>
  </si>
  <si>
    <t>UT(0-2-34)</t>
  </si>
  <si>
    <t>UT(1-5-19)</t>
  </si>
  <si>
    <t>UT(1-1-3)</t>
  </si>
  <si>
    <t>DOMESTIC 12/23,29/2014</t>
  </si>
  <si>
    <t>02/27-03/03/2015</t>
  </si>
  <si>
    <t>B-DAY. L. 05/05/2015</t>
  </si>
  <si>
    <t>05/06,07/2015</t>
  </si>
  <si>
    <t>B-DAY. L. 05/20/2015</t>
  </si>
  <si>
    <t>UT(0-1-29)</t>
  </si>
  <si>
    <t>UT(1-0-25)</t>
  </si>
  <si>
    <t>UT(1-5-56)</t>
  </si>
  <si>
    <t>UT(1-2-49)</t>
  </si>
  <si>
    <t>UT(0-6-49)</t>
  </si>
  <si>
    <t>UT(0-0-57)</t>
  </si>
  <si>
    <t>UT(0-2-21)</t>
  </si>
  <si>
    <t>09/09-11/2015</t>
  </si>
  <si>
    <t>12/22,23,28,29/2015</t>
  </si>
  <si>
    <t>ANNIV. L. 01/19/2016</t>
  </si>
  <si>
    <t>UT(2-7-45)</t>
  </si>
  <si>
    <t>UT(1-5-27)</t>
  </si>
  <si>
    <t>UT(0-1-24)</t>
  </si>
  <si>
    <t>UT(0-6-43)</t>
  </si>
  <si>
    <t>UT(0-4-55)</t>
  </si>
  <si>
    <t>04/11-13/2016</t>
  </si>
  <si>
    <t>FILIAL 05/05/2016</t>
  </si>
  <si>
    <t>05/17,18/2016</t>
  </si>
  <si>
    <t>06/27,28/2016</t>
  </si>
  <si>
    <t>06/30,07/01/2016</t>
  </si>
  <si>
    <t>UT(3-1-43)</t>
  </si>
  <si>
    <t>UT(2-4-46)</t>
  </si>
  <si>
    <t>UT(1-1-29)</t>
  </si>
  <si>
    <t>11/29,12/02/2016</t>
  </si>
  <si>
    <t>12/23,26,27,28/2016</t>
  </si>
  <si>
    <t>DOMESTIC 12/16/2016</t>
  </si>
  <si>
    <t>UT(1-5-55)</t>
  </si>
  <si>
    <t>ANNIV. L. 01/19/2017</t>
  </si>
  <si>
    <t>01/17,18/2017</t>
  </si>
  <si>
    <t>03/27,28/2017</t>
  </si>
  <si>
    <t>B-DAY.L. 05/05/2017</t>
  </si>
  <si>
    <t>05/02,10,15,18/2017</t>
  </si>
  <si>
    <t>09/05,06/2017</t>
  </si>
  <si>
    <t>11/09,10/2017</t>
  </si>
  <si>
    <t>09/28,29/2017</t>
  </si>
  <si>
    <t>11/24/,29/2017</t>
  </si>
  <si>
    <t>DOMESTIC 12/27/2017</t>
  </si>
  <si>
    <t>12/28,29/2017</t>
  </si>
  <si>
    <t>A(1-0-0)</t>
  </si>
  <si>
    <t>UT(0-0-29)</t>
  </si>
  <si>
    <t>UT(0-0-16)</t>
  </si>
  <si>
    <t>A(3-0-0)</t>
  </si>
  <si>
    <t>7/4,6,20/2022</t>
  </si>
  <si>
    <t>UT(0-3-6)</t>
  </si>
  <si>
    <t>A(2-0-0)</t>
  </si>
  <si>
    <t>6/6,15/2022</t>
  </si>
  <si>
    <t>5/25-27/2022</t>
  </si>
  <si>
    <t>UT(0-0-43)</t>
  </si>
  <si>
    <t>UT(0-3-2)</t>
  </si>
  <si>
    <t>UT(0-3-41)</t>
  </si>
  <si>
    <t>2024</t>
  </si>
  <si>
    <t>12/11,27-29/2023</t>
  </si>
  <si>
    <t>01/05,09/2024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</si>
</sst>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8"/>
  <sheetViews>
    <sheetView tabSelected="1" zoomScale="95" zoomScaleNormal="95" workbookViewId="0">
      <pane ySplit="3510" topLeftCell="A705" activePane="bottomLeft"/>
      <selection activeCell="F8" sqref="F8"/>
      <selection pane="bottomLeft" activeCell="K724" sqref="K7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570312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53.134000000000071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58.25</v>
      </c>
      <c r="J9" s="11"/>
      <c r="K9" s="20"/>
    </row>
    <row r="10" spans="1:11" x14ac:dyDescent="0.25">
      <c r="A10" s="47" t="s">
        <v>87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34366</v>
      </c>
      <c r="B11" s="20" t="s">
        <v>47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1</v>
      </c>
      <c r="I11" s="13"/>
      <c r="J11" s="11"/>
      <c r="K11" s="48">
        <v>34385</v>
      </c>
    </row>
    <row r="12" spans="1:11" x14ac:dyDescent="0.25">
      <c r="A12" s="23"/>
      <c r="B12" s="20" t="s">
        <v>49</v>
      </c>
      <c r="C12" s="13"/>
      <c r="D12" s="39">
        <v>1</v>
      </c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48">
        <v>34386</v>
      </c>
    </row>
    <row r="13" spans="1:11" x14ac:dyDescent="0.25">
      <c r="A13" s="23">
        <v>34394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34425</v>
      </c>
      <c r="B14" s="20" t="s">
        <v>49</v>
      </c>
      <c r="C14" s="13">
        <v>1.25</v>
      </c>
      <c r="D14" s="39">
        <v>1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48">
        <v>34430</v>
      </c>
    </row>
    <row r="15" spans="1:11" x14ac:dyDescent="0.25">
      <c r="A15" s="23">
        <v>34455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34486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34516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34547</v>
      </c>
      <c r="B18" s="20" t="s">
        <v>46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2</v>
      </c>
      <c r="I18" s="13"/>
      <c r="J18" s="11"/>
      <c r="K18" s="20" t="s">
        <v>111</v>
      </c>
    </row>
    <row r="19" spans="1:11" x14ac:dyDescent="0.25">
      <c r="A19" s="23">
        <v>34578</v>
      </c>
      <c r="B19" s="20" t="s">
        <v>112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7</v>
      </c>
      <c r="I19" s="13"/>
      <c r="J19" s="11"/>
      <c r="K19" s="20" t="s">
        <v>113</v>
      </c>
    </row>
    <row r="20" spans="1:11" x14ac:dyDescent="0.25">
      <c r="A20" s="23"/>
      <c r="B20" s="20" t="s">
        <v>62</v>
      </c>
      <c r="C20" s="13"/>
      <c r="D20" s="39">
        <v>4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 t="s">
        <v>115</v>
      </c>
    </row>
    <row r="21" spans="1:11" x14ac:dyDescent="0.25">
      <c r="A21" s="23">
        <v>34608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34639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34669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7" t="s">
        <v>88</v>
      </c>
      <c r="B24" s="20"/>
      <c r="C24" s="13"/>
      <c r="D24" s="39"/>
      <c r="E24" s="51" t="s">
        <v>32</v>
      </c>
      <c r="F24" s="20"/>
      <c r="G24" s="13" t="str">
        <f>IF(ISBLANK(Table1[[#This Row],[EARNED]]),"",Table1[[#This Row],[EARNED]])</f>
        <v/>
      </c>
      <c r="H24" s="39"/>
      <c r="I24" s="51" t="s">
        <v>32</v>
      </c>
      <c r="J24" s="11"/>
      <c r="K24" s="20"/>
    </row>
    <row r="25" spans="1:11" x14ac:dyDescent="0.25">
      <c r="A25" s="23">
        <v>34700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34731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34759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34790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34820</v>
      </c>
      <c r="B29" s="20" t="s">
        <v>47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/>
    </row>
    <row r="30" spans="1:11" x14ac:dyDescent="0.25">
      <c r="A30" s="23">
        <v>34851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34881</v>
      </c>
      <c r="B31" s="20" t="s">
        <v>62</v>
      </c>
      <c r="C31" s="13">
        <v>1.25</v>
      </c>
      <c r="D31" s="39">
        <v>4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116</v>
      </c>
    </row>
    <row r="32" spans="1:11" x14ac:dyDescent="0.25">
      <c r="A32" s="23"/>
      <c r="B32" s="20" t="s">
        <v>47</v>
      </c>
      <c r="C32" s="13"/>
      <c r="D32" s="39"/>
      <c r="E32" s="13"/>
      <c r="F32" s="20"/>
      <c r="G32" s="13"/>
      <c r="H32" s="39">
        <v>1</v>
      </c>
      <c r="I32" s="13"/>
      <c r="J32" s="11"/>
      <c r="K32" s="48">
        <v>34899</v>
      </c>
    </row>
    <row r="33" spans="1:11" x14ac:dyDescent="0.25">
      <c r="A33" s="23">
        <v>34912</v>
      </c>
      <c r="B33" s="20" t="s">
        <v>47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48">
        <v>34934</v>
      </c>
    </row>
    <row r="34" spans="1:11" x14ac:dyDescent="0.25">
      <c r="A34" s="23">
        <v>34943</v>
      </c>
      <c r="B34" s="20" t="s">
        <v>47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8">
        <v>34947</v>
      </c>
    </row>
    <row r="35" spans="1:11" x14ac:dyDescent="0.25">
      <c r="A35" s="23">
        <v>34973</v>
      </c>
      <c r="B35" s="20" t="s">
        <v>47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1</v>
      </c>
      <c r="I35" s="13"/>
      <c r="J35" s="11"/>
      <c r="K35" s="48">
        <v>34995</v>
      </c>
    </row>
    <row r="36" spans="1:11" x14ac:dyDescent="0.25">
      <c r="A36" s="23">
        <v>35004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35034</v>
      </c>
      <c r="B37" s="20" t="s">
        <v>117</v>
      </c>
      <c r="C37" s="13">
        <v>1.25</v>
      </c>
      <c r="D37" s="39">
        <v>1.5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118</v>
      </c>
    </row>
    <row r="38" spans="1:11" x14ac:dyDescent="0.25">
      <c r="A38" s="47" t="s">
        <v>89</v>
      </c>
      <c r="B38" s="20"/>
      <c r="C38" s="13"/>
      <c r="D38" s="39"/>
      <c r="E38" s="51" t="s">
        <v>32</v>
      </c>
      <c r="F38" s="20"/>
      <c r="G38" s="13" t="str">
        <f>IF(ISBLANK(Table1[[#This Row],[EARNED]]),"",Table1[[#This Row],[EARNED]])</f>
        <v/>
      </c>
      <c r="H38" s="39"/>
      <c r="I38" s="51" t="s">
        <v>32</v>
      </c>
      <c r="J38" s="11"/>
      <c r="K38" s="20"/>
    </row>
    <row r="39" spans="1:11" x14ac:dyDescent="0.25">
      <c r="A39" s="23">
        <v>35065</v>
      </c>
      <c r="B39" s="20" t="s">
        <v>46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119</v>
      </c>
    </row>
    <row r="40" spans="1:11" x14ac:dyDescent="0.25">
      <c r="A40" s="23">
        <v>35096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35125</v>
      </c>
      <c r="B41" s="20" t="s">
        <v>49</v>
      </c>
      <c r="C41" s="13">
        <v>1.25</v>
      </c>
      <c r="D41" s="39">
        <v>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48">
        <v>35132</v>
      </c>
    </row>
    <row r="42" spans="1:11" x14ac:dyDescent="0.25">
      <c r="A42" s="23">
        <v>35156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35186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35206</v>
      </c>
    </row>
    <row r="44" spans="1:11" x14ac:dyDescent="0.25">
      <c r="A44" s="23">
        <v>35217</v>
      </c>
      <c r="B44" s="20" t="s">
        <v>49</v>
      </c>
      <c r="C44" s="13">
        <v>1.25</v>
      </c>
      <c r="D44" s="39">
        <v>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48">
        <v>35223</v>
      </c>
    </row>
    <row r="45" spans="1:11" x14ac:dyDescent="0.25">
      <c r="A45" s="23">
        <v>35247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35278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35309</v>
      </c>
      <c r="B47" s="20" t="s">
        <v>127</v>
      </c>
      <c r="C47" s="13">
        <v>1.25</v>
      </c>
      <c r="D47" s="39">
        <v>10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/>
      <c r="B48" s="20" t="s">
        <v>47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1</v>
      </c>
      <c r="I48" s="13"/>
      <c r="J48" s="11"/>
      <c r="K48" s="48">
        <v>35320</v>
      </c>
    </row>
    <row r="49" spans="1:11" x14ac:dyDescent="0.25">
      <c r="A49" s="23"/>
      <c r="B49" s="20" t="s">
        <v>120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6</v>
      </c>
      <c r="I49" s="13"/>
      <c r="J49" s="11"/>
      <c r="K49" s="20" t="s">
        <v>121</v>
      </c>
    </row>
    <row r="50" spans="1:11" x14ac:dyDescent="0.25">
      <c r="A50" s="23">
        <v>35339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35370</v>
      </c>
      <c r="B51" s="20" t="s">
        <v>49</v>
      </c>
      <c r="C51" s="13">
        <v>1.25</v>
      </c>
      <c r="D51" s="39">
        <v>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48">
        <v>35382</v>
      </c>
    </row>
    <row r="52" spans="1:11" x14ac:dyDescent="0.25">
      <c r="A52" s="23">
        <v>35400</v>
      </c>
      <c r="B52" s="20" t="s">
        <v>117</v>
      </c>
      <c r="C52" s="13">
        <v>1.25</v>
      </c>
      <c r="D52" s="39">
        <v>1.5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123</v>
      </c>
    </row>
    <row r="53" spans="1:11" x14ac:dyDescent="0.25">
      <c r="A53" s="23"/>
      <c r="B53" s="20" t="s">
        <v>122</v>
      </c>
      <c r="C53" s="13"/>
      <c r="D53" s="39">
        <v>1.804</v>
      </c>
      <c r="E53" s="13"/>
      <c r="F53" s="20"/>
      <c r="G53" s="13"/>
      <c r="H53" s="39"/>
      <c r="I53" s="13"/>
      <c r="J53" s="11"/>
      <c r="K53" s="20" t="s">
        <v>125</v>
      </c>
    </row>
    <row r="54" spans="1:11" x14ac:dyDescent="0.25">
      <c r="A54" s="47" t="s">
        <v>90</v>
      </c>
      <c r="B54" s="20"/>
      <c r="C54" s="13"/>
      <c r="D54" s="39"/>
      <c r="E54" s="51" t="s">
        <v>32</v>
      </c>
      <c r="F54" s="20"/>
      <c r="G54" s="13" t="str">
        <f>IF(ISBLANK(Table1[[#This Row],[EARNED]]),"",Table1[[#This Row],[EARNED]])</f>
        <v/>
      </c>
      <c r="H54" s="39"/>
      <c r="I54" s="51" t="s">
        <v>32</v>
      </c>
      <c r="J54" s="11"/>
      <c r="K54" s="20"/>
    </row>
    <row r="55" spans="1:11" x14ac:dyDescent="0.25">
      <c r="A55" s="23">
        <v>35431</v>
      </c>
      <c r="B55" s="20" t="s">
        <v>46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124</v>
      </c>
    </row>
    <row r="56" spans="1:11" x14ac:dyDescent="0.25">
      <c r="A56" s="23">
        <v>35462</v>
      </c>
      <c r="B56" s="20" t="s">
        <v>49</v>
      </c>
      <c r="C56" s="13">
        <v>1.25</v>
      </c>
      <c r="D56" s="39">
        <v>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48">
        <v>35480</v>
      </c>
    </row>
    <row r="57" spans="1:11" x14ac:dyDescent="0.25">
      <c r="A57" s="23">
        <v>35490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35521</v>
      </c>
      <c r="B58" s="20" t="s">
        <v>46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/>
    </row>
    <row r="59" spans="1:11" x14ac:dyDescent="0.25">
      <c r="A59" s="23">
        <v>35551</v>
      </c>
      <c r="B59" s="20" t="s">
        <v>49</v>
      </c>
      <c r="C59" s="13">
        <v>1.25</v>
      </c>
      <c r="D59" s="39">
        <v>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48">
        <v>35577</v>
      </c>
    </row>
    <row r="60" spans="1:11" x14ac:dyDescent="0.25">
      <c r="A60" s="23"/>
      <c r="B60" s="20" t="s">
        <v>45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 t="s">
        <v>126</v>
      </c>
    </row>
    <row r="61" spans="1:11" x14ac:dyDescent="0.25">
      <c r="A61" s="23">
        <v>35582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35612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35643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35674</v>
      </c>
      <c r="B64" s="20" t="s">
        <v>47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8">
        <v>35695</v>
      </c>
    </row>
    <row r="65" spans="1:11" x14ac:dyDescent="0.25">
      <c r="A65" s="23">
        <v>35704</v>
      </c>
      <c r="B65" s="20" t="s">
        <v>127</v>
      </c>
      <c r="C65" s="13">
        <v>1.25</v>
      </c>
      <c r="D65" s="39">
        <v>15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35735</v>
      </c>
      <c r="B66" s="20" t="s">
        <v>47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8">
        <v>35753</v>
      </c>
    </row>
    <row r="67" spans="1:11" x14ac:dyDescent="0.25">
      <c r="A67" s="23">
        <v>35765</v>
      </c>
      <c r="B67" s="20" t="s">
        <v>128</v>
      </c>
      <c r="C67" s="13">
        <v>1.25</v>
      </c>
      <c r="D67" s="39">
        <v>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/>
      <c r="B68" s="20" t="s">
        <v>129</v>
      </c>
      <c r="C68" s="13"/>
      <c r="D68" s="39">
        <v>0.60199999999999998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7" t="s">
        <v>91</v>
      </c>
      <c r="B69" s="20"/>
      <c r="C69" s="13"/>
      <c r="D69" s="39"/>
      <c r="E69" s="51" t="s">
        <v>32</v>
      </c>
      <c r="F69" s="20"/>
      <c r="G69" s="13" t="str">
        <f>IF(ISBLANK(Table1[[#This Row],[EARNED]]),"",Table1[[#This Row],[EARNED]])</f>
        <v/>
      </c>
      <c r="H69" s="39"/>
      <c r="I69" s="51" t="s">
        <v>32</v>
      </c>
      <c r="J69" s="11"/>
      <c r="K69" s="20"/>
    </row>
    <row r="70" spans="1:11" x14ac:dyDescent="0.25">
      <c r="A70" s="23">
        <v>35796</v>
      </c>
      <c r="B70" s="20" t="s">
        <v>130</v>
      </c>
      <c r="C70" s="13">
        <v>1.25</v>
      </c>
      <c r="D70" s="39">
        <v>0.154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/>
      <c r="B71" s="20" t="s">
        <v>45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 t="s">
        <v>138</v>
      </c>
    </row>
    <row r="72" spans="1:11" x14ac:dyDescent="0.25">
      <c r="A72" s="23">
        <v>35827</v>
      </c>
      <c r="B72" s="20" t="s">
        <v>131</v>
      </c>
      <c r="C72" s="13">
        <v>1.25</v>
      </c>
      <c r="D72" s="39">
        <v>2.3E-2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35855</v>
      </c>
      <c r="B73" s="20" t="s">
        <v>48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4</v>
      </c>
      <c r="I73" s="13"/>
      <c r="J73" s="11"/>
      <c r="K73" s="20" t="s">
        <v>139</v>
      </c>
    </row>
    <row r="74" spans="1:11" x14ac:dyDescent="0.25">
      <c r="A74" s="23"/>
      <c r="B74" s="20" t="s">
        <v>132</v>
      </c>
      <c r="C74" s="13"/>
      <c r="D74" s="39">
        <v>0.22900000000000001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 t="s">
        <v>140</v>
      </c>
    </row>
    <row r="76" spans="1:11" x14ac:dyDescent="0.25">
      <c r="A76" s="23">
        <v>35886</v>
      </c>
      <c r="B76" s="20" t="s">
        <v>133</v>
      </c>
      <c r="C76" s="13">
        <v>1.25</v>
      </c>
      <c r="D76" s="39">
        <v>0.217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v>35916</v>
      </c>
      <c r="B77" s="20" t="s">
        <v>114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137</v>
      </c>
    </row>
    <row r="78" spans="1:11" x14ac:dyDescent="0.25">
      <c r="A78" s="23"/>
      <c r="B78" s="20" t="s">
        <v>132</v>
      </c>
      <c r="C78" s="13"/>
      <c r="D78" s="39">
        <v>0.22900000000000001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35947</v>
      </c>
      <c r="B79" s="20" t="s">
        <v>134</v>
      </c>
      <c r="C79" s="13">
        <v>1.25</v>
      </c>
      <c r="D79" s="39">
        <v>0.68700000000000006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35977</v>
      </c>
      <c r="B80" s="20" t="s">
        <v>135</v>
      </c>
      <c r="C80" s="13">
        <v>1.25</v>
      </c>
      <c r="D80" s="39">
        <v>0.152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36008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136</v>
      </c>
    </row>
    <row r="82" spans="1:11" x14ac:dyDescent="0.25">
      <c r="A82" s="23">
        <v>36039</v>
      </c>
      <c r="B82" s="20" t="s">
        <v>47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8">
        <v>36046</v>
      </c>
    </row>
    <row r="83" spans="1:11" x14ac:dyDescent="0.25">
      <c r="A83" s="23"/>
      <c r="B83" s="20" t="s">
        <v>141</v>
      </c>
      <c r="C83" s="13"/>
      <c r="D83" s="39">
        <v>0.29199999999999998</v>
      </c>
      <c r="E83" s="13"/>
      <c r="F83" s="20"/>
      <c r="G83" s="13"/>
      <c r="H83" s="39"/>
      <c r="I83" s="13"/>
      <c r="J83" s="11"/>
      <c r="K83" s="20"/>
    </row>
    <row r="84" spans="1:11" x14ac:dyDescent="0.25">
      <c r="A84" s="23">
        <v>36069</v>
      </c>
      <c r="B84" s="20" t="s">
        <v>142</v>
      </c>
      <c r="C84" s="13">
        <v>1.25</v>
      </c>
      <c r="D84" s="39">
        <v>0.59399999999999997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36100</v>
      </c>
      <c r="B85" s="20" t="s">
        <v>143</v>
      </c>
      <c r="C85" s="13">
        <v>1.25</v>
      </c>
      <c r="D85" s="39">
        <v>0.46200000000000002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36130</v>
      </c>
      <c r="B86" s="20" t="s">
        <v>46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2</v>
      </c>
      <c r="I86" s="13"/>
      <c r="J86" s="11"/>
      <c r="K86" s="20" t="s">
        <v>144</v>
      </c>
    </row>
    <row r="87" spans="1:11" x14ac:dyDescent="0.25">
      <c r="A87" s="47" t="s">
        <v>92</v>
      </c>
      <c r="B87" s="20"/>
      <c r="C87" s="13"/>
      <c r="D87" s="39"/>
      <c r="E87" s="51" t="s">
        <v>32</v>
      </c>
      <c r="F87" s="20"/>
      <c r="G87" s="13" t="str">
        <f>IF(ISBLANK(Table1[[#This Row],[EARNED]]),"",Table1[[#This Row],[EARNED]])</f>
        <v/>
      </c>
      <c r="H87" s="39"/>
      <c r="I87" s="51" t="s">
        <v>32</v>
      </c>
      <c r="J87" s="11"/>
      <c r="K87" s="20"/>
    </row>
    <row r="88" spans="1:11" x14ac:dyDescent="0.25">
      <c r="A88" s="23">
        <v>36161</v>
      </c>
      <c r="B88" s="20" t="s">
        <v>47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48">
        <v>36182</v>
      </c>
    </row>
    <row r="89" spans="1:11" x14ac:dyDescent="0.25">
      <c r="A89" s="23"/>
      <c r="B89" s="20" t="s">
        <v>145</v>
      </c>
      <c r="C89" s="13"/>
      <c r="D89" s="39">
        <v>0.746</v>
      </c>
      <c r="E89" s="13"/>
      <c r="F89" s="20"/>
      <c r="G89" s="13"/>
      <c r="H89" s="39"/>
      <c r="I89" s="13"/>
      <c r="J89" s="11"/>
      <c r="K89" s="20"/>
    </row>
    <row r="90" spans="1:11" x14ac:dyDescent="0.25">
      <c r="A90" s="23"/>
      <c r="B90" s="20" t="s">
        <v>45</v>
      </c>
      <c r="C90" s="13"/>
      <c r="D90" s="39"/>
      <c r="E90" s="13"/>
      <c r="F90" s="20"/>
      <c r="G90" s="13"/>
      <c r="H90" s="39"/>
      <c r="I90" s="13"/>
      <c r="J90" s="11"/>
      <c r="K90" s="20" t="s">
        <v>146</v>
      </c>
    </row>
    <row r="91" spans="1:11" x14ac:dyDescent="0.25">
      <c r="A91" s="23">
        <v>36192</v>
      </c>
      <c r="B91" s="20" t="s">
        <v>130</v>
      </c>
      <c r="C91" s="13">
        <v>1.25</v>
      </c>
      <c r="D91" s="39">
        <v>0.154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36220</v>
      </c>
      <c r="B92" s="20" t="s">
        <v>114</v>
      </c>
      <c r="C92" s="13">
        <v>1.25</v>
      </c>
      <c r="D92" s="39">
        <v>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36251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36281</v>
      </c>
      <c r="B94" s="20" t="s">
        <v>45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147</v>
      </c>
    </row>
    <row r="95" spans="1:11" x14ac:dyDescent="0.25">
      <c r="A95" s="23">
        <v>36312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36322</v>
      </c>
    </row>
    <row r="96" spans="1:11" x14ac:dyDescent="0.25">
      <c r="A96" s="23"/>
      <c r="B96" s="20" t="s">
        <v>47</v>
      </c>
      <c r="C96" s="13"/>
      <c r="D96" s="39"/>
      <c r="E96" s="13"/>
      <c r="F96" s="20"/>
      <c r="G96" s="13"/>
      <c r="H96" s="39">
        <v>1</v>
      </c>
      <c r="I96" s="13"/>
      <c r="J96" s="11"/>
      <c r="K96" s="48">
        <v>36334</v>
      </c>
    </row>
    <row r="97" spans="1:11" x14ac:dyDescent="0.25">
      <c r="A97" s="23">
        <v>36342</v>
      </c>
      <c r="B97" s="20" t="s">
        <v>148</v>
      </c>
      <c r="C97" s="13">
        <v>1.25</v>
      </c>
      <c r="D97" s="39">
        <v>0.17100000000000001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v>36373</v>
      </c>
      <c r="B98" s="20" t="s">
        <v>48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4</v>
      </c>
      <c r="I98" s="13"/>
      <c r="J98" s="11"/>
      <c r="K98" s="20" t="s">
        <v>156</v>
      </c>
    </row>
    <row r="99" spans="1:11" x14ac:dyDescent="0.25">
      <c r="A99" s="23"/>
      <c r="B99" s="20" t="s">
        <v>149</v>
      </c>
      <c r="C99" s="13"/>
      <c r="D99" s="39">
        <v>0.33999999999999997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36404</v>
      </c>
      <c r="B100" s="20" t="s">
        <v>150</v>
      </c>
      <c r="C100" s="13">
        <v>1.25</v>
      </c>
      <c r="D100" s="39">
        <v>0.20799999999999999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/>
      <c r="B101" s="20" t="s">
        <v>47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8">
        <v>36423</v>
      </c>
    </row>
    <row r="102" spans="1:11" x14ac:dyDescent="0.25">
      <c r="A102" s="23">
        <v>36434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36465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36482</v>
      </c>
    </row>
    <row r="104" spans="1:11" x14ac:dyDescent="0.25">
      <c r="A104" s="23">
        <v>36495</v>
      </c>
      <c r="B104" s="20" t="s">
        <v>49</v>
      </c>
      <c r="C104" s="13">
        <v>1.25</v>
      </c>
      <c r="D104" s="39">
        <v>1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48">
        <v>36500</v>
      </c>
    </row>
    <row r="105" spans="1:11" x14ac:dyDescent="0.25">
      <c r="A105" s="23"/>
      <c r="B105" s="20" t="s">
        <v>151</v>
      </c>
      <c r="C105" s="13"/>
      <c r="D105" s="39">
        <v>0.14399999999999999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/>
      <c r="B106" s="20" t="s">
        <v>157</v>
      </c>
      <c r="C106" s="13"/>
      <c r="D106" s="39">
        <v>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 t="s">
        <v>158</v>
      </c>
    </row>
    <row r="108" spans="1:11" x14ac:dyDescent="0.25">
      <c r="A108" s="47" t="s">
        <v>93</v>
      </c>
      <c r="B108" s="20"/>
      <c r="C108" s="13"/>
      <c r="D108" s="39"/>
      <c r="E108" s="51" t="s">
        <v>32</v>
      </c>
      <c r="F108" s="20"/>
      <c r="G108" s="13" t="str">
        <f>IF(ISBLANK(Table1[[#This Row],[EARNED]]),"",Table1[[#This Row],[EARNED]])</f>
        <v/>
      </c>
      <c r="H108" s="39"/>
      <c r="I108" s="51" t="s">
        <v>32</v>
      </c>
      <c r="J108" s="11"/>
      <c r="K108" s="20"/>
    </row>
    <row r="109" spans="1:11" x14ac:dyDescent="0.25">
      <c r="A109" s="23">
        <v>36526</v>
      </c>
      <c r="B109" s="20" t="s">
        <v>152</v>
      </c>
      <c r="C109" s="13">
        <v>1.25</v>
      </c>
      <c r="D109" s="39">
        <v>0.71699999999999997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159</v>
      </c>
    </row>
    <row r="111" spans="1:11" x14ac:dyDescent="0.25">
      <c r="A111" s="23">
        <v>36557</v>
      </c>
      <c r="B111" s="20" t="s">
        <v>153</v>
      </c>
      <c r="C111" s="13">
        <v>1.25</v>
      </c>
      <c r="D111" s="39">
        <v>0.05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36586</v>
      </c>
      <c r="B112" s="20" t="s">
        <v>47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8">
        <v>36591</v>
      </c>
    </row>
    <row r="113" spans="1:11" x14ac:dyDescent="0.25">
      <c r="A113" s="23"/>
      <c r="B113" s="20" t="s">
        <v>46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2</v>
      </c>
      <c r="I113" s="13"/>
      <c r="J113" s="11"/>
      <c r="K113" s="20" t="s">
        <v>160</v>
      </c>
    </row>
    <row r="114" spans="1:11" x14ac:dyDescent="0.25">
      <c r="A114" s="23">
        <v>36617</v>
      </c>
      <c r="B114" s="20" t="s">
        <v>154</v>
      </c>
      <c r="C114" s="13">
        <v>1.25</v>
      </c>
      <c r="D114" s="39">
        <v>3.1E-2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48">
        <v>36627</v>
      </c>
    </row>
    <row r="116" spans="1:11" x14ac:dyDescent="0.25">
      <c r="A116" s="23">
        <v>36647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36654</v>
      </c>
    </row>
    <row r="117" spans="1:11" x14ac:dyDescent="0.25">
      <c r="A117" s="23"/>
      <c r="B117" s="20" t="s">
        <v>45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161</v>
      </c>
    </row>
    <row r="118" spans="1:11" x14ac:dyDescent="0.25">
      <c r="A118" s="23"/>
      <c r="B118" s="20" t="s">
        <v>155</v>
      </c>
      <c r="C118" s="13"/>
      <c r="D118" s="39">
        <v>7.9000000000000001E-2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v>36678</v>
      </c>
      <c r="B119" s="20" t="s">
        <v>162</v>
      </c>
      <c r="C119" s="13">
        <v>1.25</v>
      </c>
      <c r="D119" s="39">
        <v>0.129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163</v>
      </c>
    </row>
    <row r="120" spans="1:11" x14ac:dyDescent="0.25">
      <c r="A120" s="23">
        <v>36708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36739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v>36770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v>36800</v>
      </c>
      <c r="B123" s="20" t="s">
        <v>47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8">
        <v>36823</v>
      </c>
    </row>
    <row r="124" spans="1:11" x14ac:dyDescent="0.25">
      <c r="A124" s="23">
        <v>36831</v>
      </c>
      <c r="B124" s="20" t="s">
        <v>69</v>
      </c>
      <c r="C124" s="13">
        <v>1.25</v>
      </c>
      <c r="D124" s="39">
        <v>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25">
      <c r="A125" s="23">
        <v>36861</v>
      </c>
      <c r="B125" s="20" t="s">
        <v>47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8">
        <v>36861</v>
      </c>
    </row>
    <row r="126" spans="1:11" x14ac:dyDescent="0.25">
      <c r="A126" s="47" t="s">
        <v>94</v>
      </c>
      <c r="B126" s="20"/>
      <c r="C126" s="13"/>
      <c r="D126" s="39"/>
      <c r="E126" s="51" t="s">
        <v>32</v>
      </c>
      <c r="F126" s="20"/>
      <c r="G126" s="13" t="str">
        <f>IF(ISBLANK(Table1[[#This Row],[EARNED]]),"",Table1[[#This Row],[EARNED]])</f>
        <v/>
      </c>
      <c r="H126" s="39"/>
      <c r="I126" s="51" t="s">
        <v>32</v>
      </c>
      <c r="J126" s="11"/>
      <c r="K126" s="20"/>
    </row>
    <row r="127" spans="1:11" x14ac:dyDescent="0.25">
      <c r="A127" s="23">
        <v>36892</v>
      </c>
      <c r="B127" s="20" t="s">
        <v>52</v>
      </c>
      <c r="C127" s="13">
        <v>1.25</v>
      </c>
      <c r="D127" s="39">
        <v>3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 t="s">
        <v>165</v>
      </c>
    </row>
    <row r="128" spans="1:11" x14ac:dyDescent="0.25">
      <c r="A128" s="23">
        <v>36923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36951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36964</v>
      </c>
    </row>
    <row r="130" spans="1:11" x14ac:dyDescent="0.25">
      <c r="A130" s="23"/>
      <c r="B130" s="20" t="s">
        <v>45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48" t="s">
        <v>166</v>
      </c>
    </row>
    <row r="131" spans="1:11" x14ac:dyDescent="0.25">
      <c r="A131" s="23">
        <v>36982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37012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37043</v>
      </c>
      <c r="B133" s="20" t="s">
        <v>114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167</v>
      </c>
    </row>
    <row r="134" spans="1:11" x14ac:dyDescent="0.25">
      <c r="A134" s="23">
        <v>37073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37104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37135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v>37165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37196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8">
        <v>37200</v>
      </c>
    </row>
    <row r="139" spans="1:11" x14ac:dyDescent="0.25">
      <c r="A139" s="23">
        <v>37226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7" t="s">
        <v>95</v>
      </c>
      <c r="B140" s="20"/>
      <c r="C140" s="13"/>
      <c r="D140" s="39"/>
      <c r="E140" s="51" t="s">
        <v>32</v>
      </c>
      <c r="F140" s="20"/>
      <c r="G140" s="13" t="str">
        <f>IF(ISBLANK(Table1[[#This Row],[EARNED]]),"",Table1[[#This Row],[EARNED]])</f>
        <v/>
      </c>
      <c r="H140" s="39"/>
      <c r="I140" s="51" t="s">
        <v>32</v>
      </c>
      <c r="J140" s="11"/>
      <c r="K140" s="20"/>
    </row>
    <row r="141" spans="1:11" x14ac:dyDescent="0.25">
      <c r="A141" s="23">
        <v>37257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37264</v>
      </c>
    </row>
    <row r="142" spans="1:11" x14ac:dyDescent="0.25">
      <c r="A142" s="23">
        <v>37288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2</v>
      </c>
      <c r="I142" s="13"/>
      <c r="J142" s="11"/>
      <c r="K142" s="20" t="s">
        <v>169</v>
      </c>
    </row>
    <row r="143" spans="1:11" x14ac:dyDescent="0.25">
      <c r="A143" s="23">
        <v>37316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v>37347</v>
      </c>
      <c r="B144" s="20" t="s">
        <v>47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48">
        <v>37375</v>
      </c>
    </row>
    <row r="145" spans="1:11" x14ac:dyDescent="0.25">
      <c r="A145" s="23"/>
      <c r="B145" s="20" t="s">
        <v>45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48" t="s">
        <v>170</v>
      </c>
    </row>
    <row r="146" spans="1:11" x14ac:dyDescent="0.25">
      <c r="A146" s="23">
        <v>37377</v>
      </c>
      <c r="B146" s="20" t="s">
        <v>168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3</v>
      </c>
      <c r="I146" s="13"/>
      <c r="J146" s="11"/>
      <c r="K146" s="20" t="s">
        <v>171</v>
      </c>
    </row>
    <row r="147" spans="1:11" x14ac:dyDescent="0.25">
      <c r="A147" s="23"/>
      <c r="B147" s="20" t="s">
        <v>45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172</v>
      </c>
    </row>
    <row r="148" spans="1:11" x14ac:dyDescent="0.25">
      <c r="A148" s="23">
        <v>37408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37438</v>
      </c>
      <c r="B149" s="20" t="s">
        <v>49</v>
      </c>
      <c r="C149" s="13">
        <v>1.25</v>
      </c>
      <c r="D149" s="39">
        <v>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48">
        <v>37439</v>
      </c>
    </row>
    <row r="150" spans="1:11" x14ac:dyDescent="0.25">
      <c r="A150" s="23">
        <v>37469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37474</v>
      </c>
    </row>
    <row r="151" spans="1:11" x14ac:dyDescent="0.25">
      <c r="A151" s="23"/>
      <c r="B151" s="20" t="s">
        <v>47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48">
        <v>37487</v>
      </c>
    </row>
    <row r="152" spans="1:11" x14ac:dyDescent="0.25">
      <c r="A152" s="23">
        <v>37500</v>
      </c>
      <c r="B152" s="20" t="s">
        <v>69</v>
      </c>
      <c r="C152" s="13">
        <v>1.25</v>
      </c>
      <c r="D152" s="39">
        <v>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173</v>
      </c>
    </row>
    <row r="153" spans="1:11" x14ac:dyDescent="0.25">
      <c r="A153" s="23"/>
      <c r="B153" s="20" t="s">
        <v>47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48">
        <v>37529</v>
      </c>
    </row>
    <row r="154" spans="1:11" x14ac:dyDescent="0.25">
      <c r="A154" s="23">
        <v>37530</v>
      </c>
      <c r="B154" s="20" t="s">
        <v>47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8">
        <v>37553</v>
      </c>
    </row>
    <row r="155" spans="1:11" x14ac:dyDescent="0.25">
      <c r="A155" s="23">
        <v>37561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37580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8" t="s">
        <v>174</v>
      </c>
    </row>
    <row r="157" spans="1:11" x14ac:dyDescent="0.25">
      <c r="A157" s="23">
        <v>37591</v>
      </c>
      <c r="B157" s="20" t="s">
        <v>47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48">
        <v>37595</v>
      </c>
    </row>
    <row r="158" spans="1:11" x14ac:dyDescent="0.25">
      <c r="A158" s="47" t="s">
        <v>96</v>
      </c>
      <c r="B158" s="20"/>
      <c r="C158" s="13"/>
      <c r="D158" s="39"/>
      <c r="E158" s="51" t="s">
        <v>32</v>
      </c>
      <c r="F158" s="20"/>
      <c r="G158" s="13" t="str">
        <f>IF(ISBLANK(Table1[[#This Row],[EARNED]]),"",Table1[[#This Row],[EARNED]])</f>
        <v/>
      </c>
      <c r="H158" s="39"/>
      <c r="I158" s="51" t="s">
        <v>32</v>
      </c>
      <c r="J158" s="11"/>
      <c r="K158" s="20"/>
    </row>
    <row r="159" spans="1:11" x14ac:dyDescent="0.25">
      <c r="A159" s="23">
        <v>37622</v>
      </c>
      <c r="B159" s="20" t="s">
        <v>45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175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37642</v>
      </c>
    </row>
    <row r="161" spans="1:11" x14ac:dyDescent="0.25">
      <c r="A161" s="23">
        <v>37653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v>37681</v>
      </c>
      <c r="B162" s="20" t="s">
        <v>114</v>
      </c>
      <c r="C162" s="13">
        <v>1.25</v>
      </c>
      <c r="D162" s="39">
        <v>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176</v>
      </c>
    </row>
    <row r="163" spans="1:11" x14ac:dyDescent="0.25">
      <c r="A163" s="23"/>
      <c r="B163" s="20" t="s">
        <v>45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177</v>
      </c>
    </row>
    <row r="164" spans="1:11" x14ac:dyDescent="0.25">
      <c r="A164" s="23">
        <v>37712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v>37742</v>
      </c>
      <c r="B165" s="20" t="s">
        <v>47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48">
        <v>37750</v>
      </c>
    </row>
    <row r="166" spans="1:11" x14ac:dyDescent="0.25">
      <c r="A166" s="23">
        <v>37773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v>37803</v>
      </c>
      <c r="B167" s="20" t="s">
        <v>47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8">
        <v>37804</v>
      </c>
    </row>
    <row r="168" spans="1:11" x14ac:dyDescent="0.25">
      <c r="A168" s="23"/>
      <c r="B168" s="20" t="s">
        <v>114</v>
      </c>
      <c r="C168" s="13"/>
      <c r="D168" s="39">
        <v>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48" t="s">
        <v>178</v>
      </c>
    </row>
    <row r="169" spans="1:11" x14ac:dyDescent="0.25">
      <c r="A169" s="23">
        <v>37834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37865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37889</v>
      </c>
    </row>
    <row r="171" spans="1:11" x14ac:dyDescent="0.25">
      <c r="A171" s="23"/>
      <c r="B171" s="20" t="s">
        <v>179</v>
      </c>
      <c r="C171" s="13"/>
      <c r="D171" s="39">
        <v>1.069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48"/>
    </row>
    <row r="172" spans="1:11" x14ac:dyDescent="0.25">
      <c r="A172" s="23">
        <v>37895</v>
      </c>
      <c r="B172" s="20" t="s">
        <v>180</v>
      </c>
      <c r="C172" s="13">
        <v>1.25</v>
      </c>
      <c r="D172" s="39">
        <v>0.53700000000000003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v>37926</v>
      </c>
      <c r="B173" s="20" t="s">
        <v>47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37930</v>
      </c>
    </row>
    <row r="174" spans="1:11" x14ac:dyDescent="0.25">
      <c r="A174" s="23"/>
      <c r="B174" s="20" t="s">
        <v>181</v>
      </c>
      <c r="C174" s="13"/>
      <c r="D174" s="39">
        <v>1.2649999999999999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v>37956</v>
      </c>
      <c r="B175" s="20" t="s">
        <v>182</v>
      </c>
      <c r="C175" s="13">
        <v>1.25</v>
      </c>
      <c r="D175" s="39">
        <v>0.22500000000000001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7" t="s">
        <v>97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25">
      <c r="A177" s="23">
        <v>37987</v>
      </c>
      <c r="B177" s="20" t="s">
        <v>47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8">
        <v>38012</v>
      </c>
    </row>
    <row r="178" spans="1:11" x14ac:dyDescent="0.25">
      <c r="A178" s="23"/>
      <c r="B178" s="20" t="s">
        <v>183</v>
      </c>
      <c r="C178" s="13"/>
      <c r="D178" s="39">
        <v>0.6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/>
      <c r="B179" s="20" t="s">
        <v>45</v>
      </c>
      <c r="C179" s="13"/>
      <c r="D179" s="39"/>
      <c r="E179" s="13"/>
      <c r="F179" s="20"/>
      <c r="G179" s="13"/>
      <c r="H179" s="39"/>
      <c r="I179" s="13"/>
      <c r="J179" s="11"/>
      <c r="K179" s="20" t="s">
        <v>184</v>
      </c>
    </row>
    <row r="180" spans="1:11" x14ac:dyDescent="0.25">
      <c r="A180" s="23">
        <v>38018</v>
      </c>
      <c r="B180" s="20" t="s">
        <v>185</v>
      </c>
      <c r="C180" s="13">
        <v>1.25</v>
      </c>
      <c r="D180" s="39">
        <v>1.212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v>38047</v>
      </c>
      <c r="B181" s="20" t="s">
        <v>47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48">
        <v>38056</v>
      </c>
    </row>
    <row r="182" spans="1:11" x14ac:dyDescent="0.25">
      <c r="A182" s="23"/>
      <c r="B182" s="20" t="s">
        <v>49</v>
      </c>
      <c r="C182" s="13"/>
      <c r="D182" s="39">
        <v>1</v>
      </c>
      <c r="E182" s="13"/>
      <c r="F182" s="20"/>
      <c r="G182" s="13"/>
      <c r="H182" s="39"/>
      <c r="I182" s="13"/>
      <c r="J182" s="11"/>
      <c r="K182" s="48">
        <v>38079</v>
      </c>
    </row>
    <row r="183" spans="1:11" x14ac:dyDescent="0.25">
      <c r="A183" s="23"/>
      <c r="B183" s="20" t="s">
        <v>186</v>
      </c>
      <c r="C183" s="13"/>
      <c r="D183" s="39">
        <v>1.194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/>
      <c r="B184" s="20" t="s">
        <v>45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 t="s">
        <v>187</v>
      </c>
    </row>
    <row r="185" spans="1:11" x14ac:dyDescent="0.25">
      <c r="A185" s="23">
        <v>38078</v>
      </c>
      <c r="B185" s="20" t="s">
        <v>188</v>
      </c>
      <c r="C185" s="13">
        <v>1.25</v>
      </c>
      <c r="D185" s="39">
        <v>0.45200000000000001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v>38108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38110</v>
      </c>
    </row>
    <row r="187" spans="1:11" x14ac:dyDescent="0.25">
      <c r="A187" s="23"/>
      <c r="B187" s="20" t="s">
        <v>49</v>
      </c>
      <c r="C187" s="13"/>
      <c r="D187" s="39">
        <v>1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48">
        <v>38139</v>
      </c>
    </row>
    <row r="188" spans="1:11" x14ac:dyDescent="0.25">
      <c r="A188" s="23"/>
      <c r="B188" s="20" t="s">
        <v>189</v>
      </c>
      <c r="C188" s="13"/>
      <c r="D188" s="39">
        <v>0.68300000000000005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v>38139</v>
      </c>
      <c r="B189" s="20" t="s">
        <v>190</v>
      </c>
      <c r="C189" s="13">
        <v>1.25</v>
      </c>
      <c r="D189" s="39">
        <v>0.36899999999999999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v>38169</v>
      </c>
      <c r="B190" s="20" t="s">
        <v>47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38174</v>
      </c>
    </row>
    <row r="191" spans="1:11" x14ac:dyDescent="0.25">
      <c r="A191" s="23"/>
      <c r="B191" s="20" t="s">
        <v>46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196</v>
      </c>
    </row>
    <row r="192" spans="1:11" x14ac:dyDescent="0.25">
      <c r="A192" s="23"/>
      <c r="B192" s="20" t="s">
        <v>191</v>
      </c>
      <c r="C192" s="13"/>
      <c r="D192" s="39">
        <v>0.36899999999999999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38200</v>
      </c>
      <c r="B193" s="20" t="s">
        <v>52</v>
      </c>
      <c r="C193" s="13">
        <v>1.25</v>
      </c>
      <c r="D193" s="39">
        <v>3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197</v>
      </c>
    </row>
    <row r="194" spans="1:11" x14ac:dyDescent="0.25">
      <c r="A194" s="23"/>
      <c r="B194" s="20" t="s">
        <v>47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48">
        <v>38226</v>
      </c>
    </row>
    <row r="195" spans="1:11" x14ac:dyDescent="0.25">
      <c r="A195" s="23"/>
      <c r="B195" s="20" t="s">
        <v>192</v>
      </c>
      <c r="C195" s="13"/>
      <c r="D195" s="39">
        <v>1.081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v>38231</v>
      </c>
      <c r="B196" s="20" t="s">
        <v>46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198</v>
      </c>
    </row>
    <row r="197" spans="1:11" x14ac:dyDescent="0.25">
      <c r="A197" s="23">
        <v>38261</v>
      </c>
      <c r="B197" s="20" t="s">
        <v>49</v>
      </c>
      <c r="C197" s="13">
        <v>1.25</v>
      </c>
      <c r="D197" s="39">
        <v>1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48">
        <v>38289</v>
      </c>
    </row>
    <row r="198" spans="1:11" x14ac:dyDescent="0.25">
      <c r="A198" s="23"/>
      <c r="B198" s="20" t="s">
        <v>193</v>
      </c>
      <c r="C198" s="13"/>
      <c r="D198" s="39">
        <v>1.696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v>38292</v>
      </c>
      <c r="B199" s="20" t="s">
        <v>194</v>
      </c>
      <c r="C199" s="13">
        <v>1.25</v>
      </c>
      <c r="D199" s="39">
        <v>0.69199999999999995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/>
      <c r="B200" s="20" t="s">
        <v>45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199</v>
      </c>
    </row>
    <row r="201" spans="1:11" x14ac:dyDescent="0.25">
      <c r="A201" s="23">
        <v>38322</v>
      </c>
      <c r="B201" s="20" t="s">
        <v>46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2</v>
      </c>
      <c r="I201" s="13"/>
      <c r="J201" s="11"/>
      <c r="K201" s="20" t="s">
        <v>200</v>
      </c>
    </row>
    <row r="202" spans="1:11" x14ac:dyDescent="0.25">
      <c r="A202" s="23"/>
      <c r="B202" s="20" t="s">
        <v>195</v>
      </c>
      <c r="C202" s="13"/>
      <c r="D202" s="39">
        <v>0.8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7" t="s">
        <v>98</v>
      </c>
      <c r="B203" s="20"/>
      <c r="C203" s="13"/>
      <c r="D203" s="39"/>
      <c r="E203" s="51" t="s">
        <v>32</v>
      </c>
      <c r="F203" s="20"/>
      <c r="G203" s="13" t="str">
        <f>IF(ISBLANK(Table1[[#This Row],[EARNED]]),"",Table1[[#This Row],[EARNED]])</f>
        <v/>
      </c>
      <c r="H203" s="39"/>
      <c r="I203" s="51" t="s">
        <v>32</v>
      </c>
      <c r="J203" s="11"/>
      <c r="K203" s="20"/>
    </row>
    <row r="204" spans="1:11" x14ac:dyDescent="0.25">
      <c r="A204" s="23">
        <v>38353</v>
      </c>
      <c r="B204" s="20" t="s">
        <v>47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38379</v>
      </c>
    </row>
    <row r="205" spans="1:11" x14ac:dyDescent="0.25">
      <c r="A205" s="23"/>
      <c r="B205" s="20" t="s">
        <v>47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38385</v>
      </c>
    </row>
    <row r="206" spans="1:11" x14ac:dyDescent="0.25">
      <c r="A206" s="23"/>
      <c r="B206" s="20" t="s">
        <v>45</v>
      </c>
      <c r="C206" s="13"/>
      <c r="D206" s="39"/>
      <c r="E206" s="13"/>
      <c r="F206" s="20"/>
      <c r="G206" s="13"/>
      <c r="H206" s="39"/>
      <c r="I206" s="13"/>
      <c r="J206" s="11"/>
      <c r="K206" s="20" t="s">
        <v>208</v>
      </c>
    </row>
    <row r="207" spans="1:11" x14ac:dyDescent="0.25">
      <c r="A207" s="23"/>
      <c r="B207" s="20" t="s">
        <v>209</v>
      </c>
      <c r="C207" s="13"/>
      <c r="D207" s="39">
        <v>0.42699999999999999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v>38384</v>
      </c>
      <c r="B208" s="20" t="s">
        <v>201</v>
      </c>
      <c r="C208" s="13">
        <v>1.25</v>
      </c>
      <c r="D208" s="39">
        <v>0.88500000000000001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v>38412</v>
      </c>
      <c r="B209" s="20" t="s">
        <v>47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48">
        <v>38432</v>
      </c>
    </row>
    <row r="210" spans="1:11" x14ac:dyDescent="0.25">
      <c r="A210" s="23"/>
      <c r="B210" s="20" t="s">
        <v>202</v>
      </c>
      <c r="C210" s="13"/>
      <c r="D210" s="39">
        <v>1.01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38443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38447</v>
      </c>
    </row>
    <row r="212" spans="1:11" x14ac:dyDescent="0.25">
      <c r="A212" s="23"/>
      <c r="B212" s="20" t="s">
        <v>53</v>
      </c>
      <c r="C212" s="13"/>
      <c r="D212" s="39">
        <v>1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48">
        <v>38457</v>
      </c>
    </row>
    <row r="213" spans="1:11" x14ac:dyDescent="0.25">
      <c r="A213" s="23"/>
      <c r="B213" s="20" t="s">
        <v>203</v>
      </c>
      <c r="C213" s="13"/>
      <c r="D213" s="39">
        <v>0.26500000000000001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210</v>
      </c>
    </row>
    <row r="215" spans="1:11" x14ac:dyDescent="0.25">
      <c r="A215" s="23">
        <v>38473</v>
      </c>
      <c r="B215" s="20" t="s">
        <v>47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1</v>
      </c>
      <c r="I215" s="13"/>
      <c r="J215" s="11"/>
      <c r="K215" s="48">
        <v>38485</v>
      </c>
    </row>
    <row r="216" spans="1:11" x14ac:dyDescent="0.25">
      <c r="A216" s="23"/>
      <c r="B216" s="20" t="s">
        <v>204</v>
      </c>
      <c r="C216" s="13"/>
      <c r="D216" s="39">
        <v>0.85399999999999998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23">
        <v>38504</v>
      </c>
      <c r="B217" s="20" t="s">
        <v>47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38513</v>
      </c>
    </row>
    <row r="218" spans="1:11" x14ac:dyDescent="0.25">
      <c r="A218" s="23"/>
      <c r="B218" s="20" t="s">
        <v>205</v>
      </c>
      <c r="C218" s="13"/>
      <c r="D218" s="39">
        <v>0.75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v>38534</v>
      </c>
      <c r="B219" s="20" t="s">
        <v>83</v>
      </c>
      <c r="C219" s="13">
        <v>1.25</v>
      </c>
      <c r="D219" s="39">
        <v>5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 t="s">
        <v>211</v>
      </c>
    </row>
    <row r="220" spans="1:11" x14ac:dyDescent="0.25">
      <c r="A220" s="23"/>
      <c r="B220" s="20" t="s">
        <v>47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48">
        <v>38559</v>
      </c>
    </row>
    <row r="221" spans="1:11" x14ac:dyDescent="0.25">
      <c r="A221" s="23"/>
      <c r="B221" s="20" t="s">
        <v>206</v>
      </c>
      <c r="C221" s="13"/>
      <c r="D221" s="39">
        <v>1.0649999999999999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38565</v>
      </c>
      <c r="B222" s="20" t="s">
        <v>168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3</v>
      </c>
      <c r="I222" s="13"/>
      <c r="J222" s="11"/>
      <c r="K222" s="20" t="s">
        <v>212</v>
      </c>
    </row>
    <row r="223" spans="1:11" x14ac:dyDescent="0.25">
      <c r="A223" s="23"/>
      <c r="B223" s="20" t="s">
        <v>207</v>
      </c>
      <c r="C223" s="13"/>
      <c r="D223" s="39">
        <v>0.67700000000000005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38596</v>
      </c>
      <c r="B224" s="20" t="s">
        <v>47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38623</v>
      </c>
    </row>
    <row r="225" spans="1:11" x14ac:dyDescent="0.25">
      <c r="A225" s="23"/>
      <c r="B225" s="20" t="s">
        <v>213</v>
      </c>
      <c r="C225" s="13"/>
      <c r="D225" s="39">
        <v>0.8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48"/>
    </row>
    <row r="226" spans="1:11" x14ac:dyDescent="0.25">
      <c r="A226" s="23">
        <v>38626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38644</v>
      </c>
    </row>
    <row r="227" spans="1:11" x14ac:dyDescent="0.25">
      <c r="A227" s="23"/>
      <c r="B227" s="20" t="s">
        <v>214</v>
      </c>
      <c r="C227" s="13"/>
      <c r="D227" s="39">
        <v>0.50600000000000001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23">
        <v>38657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v>38687</v>
      </c>
      <c r="B229" s="20" t="s">
        <v>47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48">
        <v>38709</v>
      </c>
    </row>
    <row r="230" spans="1:11" x14ac:dyDescent="0.25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 t="s">
        <v>220</v>
      </c>
    </row>
    <row r="231" spans="1:11" x14ac:dyDescent="0.25">
      <c r="A231" s="47" t="s">
        <v>99</v>
      </c>
      <c r="B231" s="20"/>
      <c r="C231" s="13"/>
      <c r="D231" s="39"/>
      <c r="E231" s="51" t="s">
        <v>32</v>
      </c>
      <c r="F231" s="20"/>
      <c r="G231" s="13" t="str">
        <f>IF(ISBLANK(Table1[[#This Row],[EARNED]]),"",Table1[[#This Row],[EARNED]])</f>
        <v/>
      </c>
      <c r="H231" s="39"/>
      <c r="I231" s="51" t="s">
        <v>32</v>
      </c>
      <c r="J231" s="11"/>
      <c r="K231" s="20"/>
    </row>
    <row r="232" spans="1:11" x14ac:dyDescent="0.25">
      <c r="A232" s="23">
        <v>38718</v>
      </c>
      <c r="B232" s="20" t="s">
        <v>215</v>
      </c>
      <c r="C232" s="13">
        <v>1.25</v>
      </c>
      <c r="D232" s="39">
        <v>1.6120000000000001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/>
      <c r="B233" s="20" t="s">
        <v>45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221</v>
      </c>
    </row>
    <row r="234" spans="1:11" x14ac:dyDescent="0.25">
      <c r="A234" s="23">
        <v>38749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38765</v>
      </c>
    </row>
    <row r="235" spans="1:11" x14ac:dyDescent="0.25">
      <c r="A235" s="23"/>
      <c r="B235" s="20" t="s">
        <v>53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48">
        <v>38779</v>
      </c>
    </row>
    <row r="236" spans="1:11" x14ac:dyDescent="0.25">
      <c r="A236" s="23"/>
      <c r="B236" s="20" t="s">
        <v>216</v>
      </c>
      <c r="C236" s="13"/>
      <c r="D236" s="39">
        <v>1.2270000000000001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v>38777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38786</v>
      </c>
    </row>
    <row r="238" spans="1:11" x14ac:dyDescent="0.25">
      <c r="A238" s="23"/>
      <c r="B238" s="20" t="s">
        <v>217</v>
      </c>
      <c r="C238" s="13"/>
      <c r="D238" s="39">
        <v>1.9690000000000001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/>
      <c r="B239" s="20" t="s">
        <v>45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 t="s">
        <v>222</v>
      </c>
    </row>
    <row r="240" spans="1:11" x14ac:dyDescent="0.25">
      <c r="A240" s="23">
        <v>38808</v>
      </c>
      <c r="B240" s="20" t="s">
        <v>47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8">
        <v>38835</v>
      </c>
    </row>
    <row r="241" spans="1:11" x14ac:dyDescent="0.25">
      <c r="A241" s="23"/>
      <c r="B241" s="20" t="s">
        <v>218</v>
      </c>
      <c r="C241" s="13"/>
      <c r="D241" s="39">
        <v>1.371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38838</v>
      </c>
      <c r="B242" s="20" t="s">
        <v>219</v>
      </c>
      <c r="C242" s="13">
        <v>1.25</v>
      </c>
      <c r="D242" s="39">
        <v>2.6440000000000001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v>38869</v>
      </c>
      <c r="B243" s="20" t="s">
        <v>47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8">
        <v>38898</v>
      </c>
    </row>
    <row r="244" spans="1:11" x14ac:dyDescent="0.25">
      <c r="A244" s="23"/>
      <c r="B244" s="20" t="s">
        <v>223</v>
      </c>
      <c r="C244" s="13"/>
      <c r="D244" s="39">
        <v>1.698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48"/>
    </row>
    <row r="245" spans="1:11" x14ac:dyDescent="0.25">
      <c r="A245" s="23">
        <v>38899</v>
      </c>
      <c r="B245" s="20" t="s">
        <v>168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3</v>
      </c>
      <c r="I245" s="13"/>
      <c r="J245" s="11"/>
      <c r="K245" s="20" t="s">
        <v>232</v>
      </c>
    </row>
    <row r="246" spans="1:11" x14ac:dyDescent="0.25">
      <c r="A246" s="23"/>
      <c r="B246" s="20" t="s">
        <v>53</v>
      </c>
      <c r="C246" s="13"/>
      <c r="D246" s="39">
        <v>1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48">
        <v>38926</v>
      </c>
    </row>
    <row r="247" spans="1:11" x14ac:dyDescent="0.25">
      <c r="A247" s="23"/>
      <c r="B247" s="20" t="s">
        <v>224</v>
      </c>
      <c r="C247" s="13"/>
      <c r="D247" s="39">
        <v>0.69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38930</v>
      </c>
      <c r="B248" s="20" t="s">
        <v>225</v>
      </c>
      <c r="C248" s="13">
        <v>1.25</v>
      </c>
      <c r="D248" s="39">
        <v>2.798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v>38961</v>
      </c>
      <c r="B249" s="20" t="s">
        <v>157</v>
      </c>
      <c r="C249" s="13">
        <v>1.25</v>
      </c>
      <c r="D249" s="39">
        <v>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233</v>
      </c>
    </row>
    <row r="250" spans="1:11" x14ac:dyDescent="0.25">
      <c r="A250" s="23"/>
      <c r="B250" s="20" t="s">
        <v>226</v>
      </c>
      <c r="C250" s="13"/>
      <c r="D250" s="39" t="s">
        <v>234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23">
        <v>38991</v>
      </c>
      <c r="B251" s="20" t="s">
        <v>47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48">
        <v>39009</v>
      </c>
    </row>
    <row r="252" spans="1:11" x14ac:dyDescent="0.25">
      <c r="A252" s="23"/>
      <c r="B252" s="20" t="s">
        <v>53</v>
      </c>
      <c r="C252" s="13"/>
      <c r="D252" s="39">
        <v>1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48">
        <v>39021</v>
      </c>
    </row>
    <row r="253" spans="1:11" x14ac:dyDescent="0.25">
      <c r="A253" s="23"/>
      <c r="B253" s="20" t="s">
        <v>227</v>
      </c>
      <c r="C253" s="13"/>
      <c r="D253" s="39">
        <v>2.5169999999999999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39022</v>
      </c>
      <c r="B254" s="20" t="s">
        <v>228</v>
      </c>
      <c r="C254" s="13">
        <v>1.25</v>
      </c>
      <c r="D254" s="39" t="s">
        <v>235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236</v>
      </c>
    </row>
    <row r="256" spans="1:11" x14ac:dyDescent="0.25">
      <c r="A256" s="23">
        <v>39052</v>
      </c>
      <c r="B256" s="20" t="s">
        <v>229</v>
      </c>
      <c r="C256" s="13">
        <v>1.25</v>
      </c>
      <c r="D256" s="39">
        <v>2.6309999999999998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47" t="s">
        <v>100</v>
      </c>
      <c r="B257" s="20"/>
      <c r="C257" s="13"/>
      <c r="D257" s="39"/>
      <c r="E257" s="51" t="s">
        <v>32</v>
      </c>
      <c r="F257" s="20"/>
      <c r="G257" s="13" t="str">
        <f>IF(ISBLANK(Table1[[#This Row],[EARNED]]),"",Table1[[#This Row],[EARNED]])</f>
        <v/>
      </c>
      <c r="H257" s="39"/>
      <c r="I257" s="51" t="s">
        <v>32</v>
      </c>
      <c r="J257" s="11"/>
      <c r="K257" s="20"/>
    </row>
    <row r="258" spans="1:11" x14ac:dyDescent="0.25">
      <c r="A258" s="23">
        <v>39083</v>
      </c>
      <c r="B258" s="20" t="s">
        <v>47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48">
        <v>39106</v>
      </c>
    </row>
    <row r="259" spans="1:11" x14ac:dyDescent="0.25">
      <c r="A259" s="23"/>
      <c r="B259" s="20" t="s">
        <v>45</v>
      </c>
      <c r="C259" s="13"/>
      <c r="D259" s="39"/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 t="s">
        <v>237</v>
      </c>
    </row>
    <row r="260" spans="1:11" x14ac:dyDescent="0.25">
      <c r="A260" s="23"/>
      <c r="B260" s="20" t="s">
        <v>230</v>
      </c>
      <c r="C260" s="13"/>
      <c r="D260" s="39">
        <v>2.3460000000000001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25">
      <c r="A261" s="23">
        <v>39114</v>
      </c>
      <c r="B261" s="20" t="s">
        <v>231</v>
      </c>
      <c r="C261" s="13">
        <v>1.25</v>
      </c>
      <c r="D261" s="39">
        <v>2.0150000000000001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39142</v>
      </c>
      <c r="B262" s="20" t="s">
        <v>53</v>
      </c>
      <c r="C262" s="13">
        <v>1.25</v>
      </c>
      <c r="D262" s="39">
        <v>1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48">
        <v>39150</v>
      </c>
    </row>
    <row r="263" spans="1:11" x14ac:dyDescent="0.25">
      <c r="A263" s="23"/>
      <c r="B263" s="20" t="s">
        <v>45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238</v>
      </c>
    </row>
    <row r="264" spans="1:11" x14ac:dyDescent="0.25">
      <c r="A264" s="23"/>
      <c r="B264" s="20" t="s">
        <v>47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48">
        <v>39170</v>
      </c>
    </row>
    <row r="265" spans="1:11" x14ac:dyDescent="0.25">
      <c r="A265" s="23"/>
      <c r="B265" s="20" t="s">
        <v>239</v>
      </c>
      <c r="C265" s="13"/>
      <c r="D265" s="39">
        <v>2.1709999999999998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39173</v>
      </c>
      <c r="B266" s="20" t="s">
        <v>53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8">
        <v>39195</v>
      </c>
    </row>
    <row r="267" spans="1:11" x14ac:dyDescent="0.25">
      <c r="A267" s="23"/>
      <c r="B267" s="20" t="s">
        <v>47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48">
        <v>39196</v>
      </c>
    </row>
    <row r="268" spans="1:11" x14ac:dyDescent="0.25">
      <c r="A268" s="23"/>
      <c r="B268" s="20" t="s">
        <v>45</v>
      </c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 t="s">
        <v>244</v>
      </c>
    </row>
    <row r="269" spans="1:11" x14ac:dyDescent="0.25">
      <c r="A269" s="23"/>
      <c r="B269" s="20" t="s">
        <v>47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48">
        <v>39219</v>
      </c>
    </row>
    <row r="270" spans="1:11" x14ac:dyDescent="0.25">
      <c r="A270" s="23"/>
      <c r="B270" s="20" t="s">
        <v>240</v>
      </c>
      <c r="C270" s="13"/>
      <c r="D270" s="39">
        <v>1.0289999999999999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v>39203</v>
      </c>
      <c r="B271" s="20" t="s">
        <v>48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4</v>
      </c>
      <c r="I271" s="13"/>
      <c r="J271" s="11"/>
      <c r="K271" s="20" t="s">
        <v>245</v>
      </c>
    </row>
    <row r="272" spans="1:11" x14ac:dyDescent="0.25">
      <c r="A272" s="23"/>
      <c r="B272" s="20" t="s">
        <v>241</v>
      </c>
      <c r="C272" s="13"/>
      <c r="D272" s="39">
        <v>2.6230000000000002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39234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2</v>
      </c>
      <c r="I273" s="13"/>
      <c r="J273" s="11"/>
      <c r="K273" s="20" t="s">
        <v>246</v>
      </c>
    </row>
    <row r="274" spans="1:11" x14ac:dyDescent="0.25">
      <c r="A274" s="23"/>
      <c r="B274" s="20" t="s">
        <v>47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8">
        <v>39261</v>
      </c>
    </row>
    <row r="275" spans="1:11" x14ac:dyDescent="0.25">
      <c r="A275" s="23"/>
      <c r="B275" s="20" t="s">
        <v>242</v>
      </c>
      <c r="C275" s="13"/>
      <c r="D275" s="39">
        <v>0.65200000000000002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39264</v>
      </c>
      <c r="B276" s="20" t="s">
        <v>47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48">
        <v>39272</v>
      </c>
    </row>
    <row r="277" spans="1:11" x14ac:dyDescent="0.25">
      <c r="A277" s="23"/>
      <c r="B277" s="20" t="s">
        <v>53</v>
      </c>
      <c r="C277" s="13"/>
      <c r="D277" s="39">
        <v>1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48">
        <v>39282</v>
      </c>
    </row>
    <row r="278" spans="1:11" x14ac:dyDescent="0.25">
      <c r="A278" s="23"/>
      <c r="B278" s="20" t="s">
        <v>46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2</v>
      </c>
      <c r="I278" s="13"/>
      <c r="J278" s="11"/>
      <c r="K278" s="20" t="s">
        <v>247</v>
      </c>
    </row>
    <row r="279" spans="1:11" x14ac:dyDescent="0.25">
      <c r="A279" s="23"/>
      <c r="B279" s="20" t="s">
        <v>243</v>
      </c>
      <c r="C279" s="13"/>
      <c r="D279" s="39">
        <v>2.125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v>39295</v>
      </c>
      <c r="B280" s="20" t="s">
        <v>47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39308</v>
      </c>
    </row>
    <row r="281" spans="1:11" x14ac:dyDescent="0.25">
      <c r="A281" s="23"/>
      <c r="B281" s="20" t="s">
        <v>46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2</v>
      </c>
      <c r="I281" s="13"/>
      <c r="J281" s="11"/>
      <c r="K281" s="20" t="s">
        <v>248</v>
      </c>
    </row>
    <row r="282" spans="1:11" x14ac:dyDescent="0.25">
      <c r="A282" s="23"/>
      <c r="B282" s="20" t="s">
        <v>47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48">
        <v>39324</v>
      </c>
    </row>
    <row r="283" spans="1:11" x14ac:dyDescent="0.25">
      <c r="A283" s="23"/>
      <c r="B283" s="20" t="s">
        <v>53</v>
      </c>
      <c r="C283" s="13"/>
      <c r="D283" s="39">
        <v>1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48">
        <v>39331</v>
      </c>
    </row>
    <row r="284" spans="1:11" x14ac:dyDescent="0.25">
      <c r="A284" s="23"/>
      <c r="B284" s="20" t="s">
        <v>249</v>
      </c>
      <c r="C284" s="13"/>
      <c r="D284" s="39">
        <v>1.7829999999999999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48"/>
    </row>
    <row r="285" spans="1:11" x14ac:dyDescent="0.25">
      <c r="A285" s="23">
        <v>39326</v>
      </c>
      <c r="B285" s="20" t="s">
        <v>250</v>
      </c>
      <c r="C285" s="13">
        <v>1.25</v>
      </c>
      <c r="D285" s="39">
        <v>1.454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39356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2</v>
      </c>
      <c r="I286" s="13"/>
      <c r="J286" s="11"/>
      <c r="K286" s="20" t="s">
        <v>254</v>
      </c>
    </row>
    <row r="287" spans="1:11" x14ac:dyDescent="0.25">
      <c r="A287" s="23"/>
      <c r="B287" s="20" t="s">
        <v>46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>
        <v>2</v>
      </c>
      <c r="I287" s="13"/>
      <c r="J287" s="11"/>
      <c r="K287" s="20" t="s">
        <v>255</v>
      </c>
    </row>
    <row r="288" spans="1:11" x14ac:dyDescent="0.25">
      <c r="A288" s="23"/>
      <c r="B288" s="20" t="s">
        <v>251</v>
      </c>
      <c r="C288" s="13"/>
      <c r="D288" s="39">
        <v>1.204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23">
        <v>39387</v>
      </c>
      <c r="B289" s="20" t="s">
        <v>53</v>
      </c>
      <c r="C289" s="13">
        <v>1.25</v>
      </c>
      <c r="D289" s="39">
        <v>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48">
        <v>39420</v>
      </c>
    </row>
    <row r="290" spans="1:11" x14ac:dyDescent="0.25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48" t="s">
        <v>256</v>
      </c>
    </row>
    <row r="291" spans="1:11" x14ac:dyDescent="0.25">
      <c r="A291" s="23"/>
      <c r="B291" s="20" t="s">
        <v>252</v>
      </c>
      <c r="C291" s="13"/>
      <c r="D291" s="39">
        <v>5.8789999999999996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39417</v>
      </c>
      <c r="B292" s="20" t="s">
        <v>253</v>
      </c>
      <c r="C292" s="13"/>
      <c r="D292" s="39">
        <v>1.756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47" t="s">
        <v>101</v>
      </c>
      <c r="B293" s="20"/>
      <c r="C293" s="13"/>
      <c r="D293" s="39"/>
      <c r="E293" s="51" t="s">
        <v>32</v>
      </c>
      <c r="F293" s="20"/>
      <c r="G293" s="13" t="str">
        <f>IF(ISBLANK(Table1[[#This Row],[EARNED]]),"",Table1[[#This Row],[EARNED]])</f>
        <v/>
      </c>
      <c r="H293" s="39"/>
      <c r="I293" s="51" t="s">
        <v>32</v>
      </c>
      <c r="J293" s="11"/>
      <c r="K293" s="20"/>
    </row>
    <row r="294" spans="1:11" x14ac:dyDescent="0.25">
      <c r="A294" s="23">
        <v>39448</v>
      </c>
      <c r="B294" s="20" t="s">
        <v>53</v>
      </c>
      <c r="C294" s="13">
        <v>1.25</v>
      </c>
      <c r="D294" s="39">
        <v>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48">
        <v>39472</v>
      </c>
    </row>
    <row r="295" spans="1:11" x14ac:dyDescent="0.25">
      <c r="A295" s="23"/>
      <c r="B295" s="20" t="s">
        <v>47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48">
        <v>39476</v>
      </c>
    </row>
    <row r="296" spans="1:11" x14ac:dyDescent="0.25">
      <c r="A296" s="23">
        <v>39479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39508</v>
      </c>
      <c r="B297" s="20" t="s">
        <v>47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48">
        <v>39535</v>
      </c>
    </row>
    <row r="298" spans="1:11" x14ac:dyDescent="0.25">
      <c r="A298" s="23"/>
      <c r="B298" s="20" t="s">
        <v>45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 t="s">
        <v>259</v>
      </c>
    </row>
    <row r="299" spans="1:11" x14ac:dyDescent="0.25">
      <c r="A299" s="23"/>
      <c r="B299" s="20" t="s">
        <v>183</v>
      </c>
      <c r="C299" s="13"/>
      <c r="D299" s="39">
        <v>0.6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v>39539</v>
      </c>
      <c r="B300" s="20" t="s">
        <v>53</v>
      </c>
      <c r="C300" s="13">
        <v>1.25</v>
      </c>
      <c r="D300" s="39">
        <v>1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48">
        <v>39553</v>
      </c>
    </row>
    <row r="301" spans="1:11" x14ac:dyDescent="0.25">
      <c r="A301" s="23"/>
      <c r="B301" s="20" t="s">
        <v>45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260</v>
      </c>
    </row>
    <row r="302" spans="1:11" x14ac:dyDescent="0.25">
      <c r="A302" s="23"/>
      <c r="B302" s="20" t="s">
        <v>257</v>
      </c>
      <c r="C302" s="13"/>
      <c r="D302" s="39">
        <v>2.1619999999999999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v>39569</v>
      </c>
      <c r="B303" s="20" t="s">
        <v>46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2</v>
      </c>
      <c r="I303" s="13"/>
      <c r="J303" s="11"/>
      <c r="K303" s="20" t="s">
        <v>261</v>
      </c>
    </row>
    <row r="304" spans="1:11" x14ac:dyDescent="0.25">
      <c r="A304" s="23"/>
      <c r="B304" s="20" t="s">
        <v>258</v>
      </c>
      <c r="C304" s="13"/>
      <c r="D304" s="39">
        <v>1.171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v>39600</v>
      </c>
      <c r="B305" s="20" t="s">
        <v>262</v>
      </c>
      <c r="C305" s="13">
        <v>1.25</v>
      </c>
      <c r="D305" s="39">
        <v>7.9000000000000001E-2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39630</v>
      </c>
      <c r="B306" s="20" t="s">
        <v>263</v>
      </c>
      <c r="C306" s="13">
        <v>1.25</v>
      </c>
      <c r="D306" s="39">
        <v>1.802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v>39661</v>
      </c>
      <c r="B307" s="20" t="s">
        <v>264</v>
      </c>
      <c r="C307" s="13">
        <v>1.25</v>
      </c>
      <c r="D307" s="39">
        <v>2.8559999999999999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39692</v>
      </c>
      <c r="B308" s="20" t="s">
        <v>47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8">
        <v>39696</v>
      </c>
    </row>
    <row r="309" spans="1:11" x14ac:dyDescent="0.25">
      <c r="A309" s="23"/>
      <c r="B309" s="20" t="s">
        <v>46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269</v>
      </c>
    </row>
    <row r="310" spans="1:11" x14ac:dyDescent="0.25">
      <c r="A310" s="23"/>
      <c r="B310" s="20" t="s">
        <v>265</v>
      </c>
      <c r="C310" s="13"/>
      <c r="D310" s="39">
        <v>1.246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23">
        <v>39722</v>
      </c>
      <c r="B311" s="20" t="s">
        <v>47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48">
        <v>39750</v>
      </c>
    </row>
    <row r="312" spans="1:11" x14ac:dyDescent="0.25">
      <c r="A312" s="23"/>
      <c r="B312" s="20" t="s">
        <v>266</v>
      </c>
      <c r="C312" s="13"/>
      <c r="D312" s="39">
        <v>2.2480000000000002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25">
      <c r="A313" s="23">
        <v>39753</v>
      </c>
      <c r="B313" s="20" t="s">
        <v>157</v>
      </c>
      <c r="C313" s="13">
        <v>1.25</v>
      </c>
      <c r="D313" s="39">
        <v>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271</v>
      </c>
    </row>
    <row r="314" spans="1:11" x14ac:dyDescent="0.25">
      <c r="A314" s="23"/>
      <c r="B314" s="20" t="s">
        <v>267</v>
      </c>
      <c r="C314" s="13"/>
      <c r="D314" s="39">
        <v>0.51500000000000001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>
        <v>39783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 t="s">
        <v>270</v>
      </c>
    </row>
    <row r="316" spans="1:11" x14ac:dyDescent="0.25">
      <c r="A316" s="23"/>
      <c r="B316" s="20" t="s">
        <v>53</v>
      </c>
      <c r="C316" s="13"/>
      <c r="D316" s="39">
        <v>1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8">
        <v>39798</v>
      </c>
    </row>
    <row r="317" spans="1:11" x14ac:dyDescent="0.25">
      <c r="A317" s="23"/>
      <c r="B317" s="20" t="s">
        <v>47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1</v>
      </c>
      <c r="I317" s="13"/>
      <c r="J317" s="11"/>
      <c r="K317" s="48">
        <v>39801</v>
      </c>
    </row>
    <row r="318" spans="1:11" x14ac:dyDescent="0.25">
      <c r="A318" s="23"/>
      <c r="B318" s="20" t="s">
        <v>268</v>
      </c>
      <c r="C318" s="13"/>
      <c r="D318" s="39">
        <v>1.4079999999999999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7" t="s">
        <v>102</v>
      </c>
      <c r="B319" s="20"/>
      <c r="C319" s="13"/>
      <c r="D319" s="39"/>
      <c r="E319" s="51" t="s">
        <v>32</v>
      </c>
      <c r="F319" s="20"/>
      <c r="G319" s="13" t="str">
        <f>IF(ISBLANK(Table1[[#This Row],[EARNED]]),"",Table1[[#This Row],[EARNED]])</f>
        <v/>
      </c>
      <c r="H319" s="39"/>
      <c r="I319" s="51" t="s">
        <v>32</v>
      </c>
      <c r="J319" s="11"/>
      <c r="K319" s="20"/>
    </row>
    <row r="320" spans="1:11" x14ac:dyDescent="0.25">
      <c r="A320" s="23">
        <v>39814</v>
      </c>
      <c r="B320" s="20" t="s">
        <v>47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8">
        <v>39842</v>
      </c>
    </row>
    <row r="321" spans="1:11" x14ac:dyDescent="0.25">
      <c r="A321" s="23"/>
      <c r="B321" s="20" t="s">
        <v>272</v>
      </c>
      <c r="C321" s="13"/>
      <c r="D321" s="39">
        <v>1.25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v>39845</v>
      </c>
      <c r="B322" s="20" t="s">
        <v>47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8">
        <v>39861</v>
      </c>
    </row>
    <row r="323" spans="1:11" x14ac:dyDescent="0.25">
      <c r="A323" s="23"/>
      <c r="B323" s="20" t="s">
        <v>273</v>
      </c>
      <c r="C323" s="13"/>
      <c r="D323" s="39">
        <v>0.65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39873</v>
      </c>
      <c r="B324" s="20" t="s">
        <v>47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>
        <v>1</v>
      </c>
      <c r="I324" s="13"/>
      <c r="J324" s="11"/>
      <c r="K324" s="48">
        <v>39876</v>
      </c>
    </row>
    <row r="325" spans="1:11" x14ac:dyDescent="0.25">
      <c r="A325" s="23"/>
      <c r="B325" s="20" t="s">
        <v>274</v>
      </c>
      <c r="C325" s="13"/>
      <c r="D325" s="39">
        <v>0.86699999999999999</v>
      </c>
      <c r="E325" s="13"/>
      <c r="F325" s="20"/>
      <c r="G325" s="13"/>
      <c r="H325" s="39"/>
      <c r="I325" s="13"/>
      <c r="J325" s="11"/>
      <c r="K325" s="48"/>
    </row>
    <row r="326" spans="1:11" x14ac:dyDescent="0.25">
      <c r="A326" s="23"/>
      <c r="B326" s="20" t="s">
        <v>45</v>
      </c>
      <c r="C326" s="13"/>
      <c r="D326" s="39"/>
      <c r="E326" s="13"/>
      <c r="F326" s="20"/>
      <c r="G326" s="13"/>
      <c r="H326" s="39"/>
      <c r="I326" s="13"/>
      <c r="J326" s="11"/>
      <c r="K326" s="48" t="s">
        <v>282</v>
      </c>
    </row>
    <row r="327" spans="1:11" x14ac:dyDescent="0.25">
      <c r="A327" s="23">
        <v>39904</v>
      </c>
      <c r="B327" s="20" t="s">
        <v>47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39920</v>
      </c>
    </row>
    <row r="328" spans="1:11" x14ac:dyDescent="0.25">
      <c r="A328" s="23"/>
      <c r="B328" s="20" t="s">
        <v>45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283</v>
      </c>
    </row>
    <row r="329" spans="1:11" x14ac:dyDescent="0.25">
      <c r="A329" s="23"/>
      <c r="B329" s="20" t="s">
        <v>275</v>
      </c>
      <c r="C329" s="13"/>
      <c r="D329" s="39">
        <v>2.423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v>39934</v>
      </c>
      <c r="B330" s="20" t="s">
        <v>47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48">
        <v>39951</v>
      </c>
    </row>
    <row r="331" spans="1:11" x14ac:dyDescent="0.25">
      <c r="A331" s="23"/>
      <c r="B331" s="20" t="s">
        <v>53</v>
      </c>
      <c r="C331" s="13"/>
      <c r="D331" s="39">
        <v>1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48">
        <v>39961</v>
      </c>
    </row>
    <row r="332" spans="1:11" x14ac:dyDescent="0.25">
      <c r="A332" s="23"/>
      <c r="B332" s="20" t="s">
        <v>276</v>
      </c>
      <c r="C332" s="13"/>
      <c r="D332" s="39">
        <v>1.494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v>39965</v>
      </c>
      <c r="B333" s="20" t="s">
        <v>277</v>
      </c>
      <c r="C333" s="13">
        <v>1.25</v>
      </c>
      <c r="D333" s="39">
        <v>1.175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39995</v>
      </c>
      <c r="B334" s="20" t="s">
        <v>47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40015</v>
      </c>
    </row>
    <row r="335" spans="1:11" x14ac:dyDescent="0.25">
      <c r="A335" s="23"/>
      <c r="B335" s="20" t="s">
        <v>47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40021</v>
      </c>
    </row>
    <row r="336" spans="1:11" x14ac:dyDescent="0.25">
      <c r="A336" s="23"/>
      <c r="B336" s="20" t="s">
        <v>278</v>
      </c>
      <c r="C336" s="13"/>
      <c r="D336" s="39">
        <v>2.508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v>40026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>
        <v>1</v>
      </c>
      <c r="I337" s="13"/>
      <c r="J337" s="11"/>
      <c r="K337" s="48">
        <v>40052</v>
      </c>
    </row>
    <row r="338" spans="1:11" x14ac:dyDescent="0.25">
      <c r="A338" s="23"/>
      <c r="B338" s="20" t="s">
        <v>279</v>
      </c>
      <c r="C338" s="13"/>
      <c r="D338" s="39">
        <v>0.97499999999999998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23">
        <v>40057</v>
      </c>
      <c r="B339" s="20" t="s">
        <v>47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8">
        <v>40060</v>
      </c>
    </row>
    <row r="340" spans="1:11" x14ac:dyDescent="0.25">
      <c r="A340" s="23"/>
      <c r="B340" s="20" t="s">
        <v>53</v>
      </c>
      <c r="C340" s="13"/>
      <c r="D340" s="39">
        <v>1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48">
        <v>40086</v>
      </c>
    </row>
    <row r="341" spans="1:11" x14ac:dyDescent="0.25">
      <c r="A341" s="23"/>
      <c r="B341" s="20" t="s">
        <v>47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1</v>
      </c>
      <c r="I341" s="13"/>
      <c r="J341" s="11"/>
      <c r="K341" s="48">
        <v>40081</v>
      </c>
    </row>
    <row r="342" spans="1:11" x14ac:dyDescent="0.25">
      <c r="A342" s="23"/>
      <c r="B342" s="20" t="s">
        <v>280</v>
      </c>
      <c r="C342" s="13"/>
      <c r="D342" s="39">
        <v>1.0620000000000001</v>
      </c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/>
    </row>
    <row r="343" spans="1:11" x14ac:dyDescent="0.25">
      <c r="A343" s="23">
        <v>40087</v>
      </c>
      <c r="B343" s="20" t="s">
        <v>47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48">
        <v>40102</v>
      </c>
    </row>
    <row r="344" spans="1:11" x14ac:dyDescent="0.25">
      <c r="A344" s="23"/>
      <c r="B344" s="20" t="s">
        <v>281</v>
      </c>
      <c r="C344" s="13"/>
      <c r="D344" s="39">
        <v>0.94799999999999995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v>40118</v>
      </c>
      <c r="B345" s="20" t="s">
        <v>157</v>
      </c>
      <c r="C345" s="13">
        <v>1.25</v>
      </c>
      <c r="D345" s="39">
        <v>2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292</v>
      </c>
    </row>
    <row r="346" spans="1:11" x14ac:dyDescent="0.25">
      <c r="A346" s="23"/>
      <c r="B346" s="20" t="s">
        <v>46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2</v>
      </c>
      <c r="I346" s="13"/>
      <c r="J346" s="11"/>
      <c r="K346" s="20" t="s">
        <v>293</v>
      </c>
    </row>
    <row r="347" spans="1:11" x14ac:dyDescent="0.25">
      <c r="A347" s="23"/>
      <c r="B347" s="20" t="s">
        <v>284</v>
      </c>
      <c r="C347" s="13"/>
      <c r="D347" s="39">
        <v>1.823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25">
      <c r="A348" s="23">
        <v>40148</v>
      </c>
      <c r="B348" s="20" t="s">
        <v>285</v>
      </c>
      <c r="C348" s="13">
        <v>1.25</v>
      </c>
      <c r="D348" s="39">
        <v>0.998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53</v>
      </c>
      <c r="C349" s="13"/>
      <c r="D349" s="39">
        <v>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7" t="s">
        <v>103</v>
      </c>
      <c r="B350" s="20"/>
      <c r="C350" s="13"/>
      <c r="D350" s="39"/>
      <c r="E350" s="51" t="s">
        <v>32</v>
      </c>
      <c r="F350" s="20"/>
      <c r="G350" s="13" t="str">
        <f>IF(ISBLANK(Table1[[#This Row],[EARNED]]),"",Table1[[#This Row],[EARNED]])</f>
        <v/>
      </c>
      <c r="H350" s="39"/>
      <c r="I350" s="51" t="s">
        <v>32</v>
      </c>
      <c r="J350" s="11"/>
      <c r="K350" s="20"/>
    </row>
    <row r="351" spans="1:11" x14ac:dyDescent="0.25">
      <c r="A351" s="23">
        <v>40179</v>
      </c>
      <c r="B351" s="20" t="s">
        <v>45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 t="s">
        <v>294</v>
      </c>
    </row>
    <row r="352" spans="1:11" x14ac:dyDescent="0.25">
      <c r="A352" s="23"/>
      <c r="B352" s="20" t="s">
        <v>286</v>
      </c>
      <c r="C352" s="13"/>
      <c r="D352" s="39">
        <v>0.83299999999999996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v>40210</v>
      </c>
      <c r="B353" s="20" t="s">
        <v>47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1</v>
      </c>
      <c r="I353" s="13"/>
      <c r="J353" s="11"/>
      <c r="K353" s="48">
        <v>40212</v>
      </c>
    </row>
    <row r="354" spans="1:11" x14ac:dyDescent="0.25">
      <c r="A354" s="23"/>
      <c r="B354" s="20" t="s">
        <v>47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8">
        <v>40226</v>
      </c>
    </row>
    <row r="355" spans="1:11" x14ac:dyDescent="0.25">
      <c r="A355" s="23"/>
      <c r="B355" s="20" t="s">
        <v>287</v>
      </c>
      <c r="C355" s="13"/>
      <c r="D355" s="39">
        <v>0.92100000000000004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v>40238</v>
      </c>
      <c r="B356" s="20" t="s">
        <v>288</v>
      </c>
      <c r="C356" s="13">
        <v>1.25</v>
      </c>
      <c r="D356" s="39">
        <v>1.921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40269</v>
      </c>
      <c r="B357" s="20" t="s">
        <v>47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1</v>
      </c>
      <c r="I357" s="13"/>
      <c r="J357" s="11"/>
      <c r="K357" s="48">
        <v>40291</v>
      </c>
    </row>
    <row r="358" spans="1:11" x14ac:dyDescent="0.25">
      <c r="A358" s="23"/>
      <c r="B358" s="20" t="s">
        <v>45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 t="s">
        <v>295</v>
      </c>
    </row>
    <row r="359" spans="1:11" x14ac:dyDescent="0.25">
      <c r="A359" s="23"/>
      <c r="B359" s="20" t="s">
        <v>289</v>
      </c>
      <c r="C359" s="13"/>
      <c r="D359" s="39">
        <v>1.0309999999999999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40299</v>
      </c>
      <c r="B360" s="20" t="s">
        <v>290</v>
      </c>
      <c r="C360" s="13">
        <v>1.25</v>
      </c>
      <c r="D360" s="39">
        <v>1.546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40330</v>
      </c>
      <c r="B361" s="20" t="s">
        <v>47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48">
        <v>40332</v>
      </c>
    </row>
    <row r="362" spans="1:11" x14ac:dyDescent="0.25">
      <c r="A362" s="23"/>
      <c r="B362" s="20" t="s">
        <v>291</v>
      </c>
      <c r="C362" s="13"/>
      <c r="D362" s="39">
        <v>0.83499999999999996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25">
      <c r="A363" s="23">
        <v>40360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48">
        <v>40371</v>
      </c>
    </row>
    <row r="364" spans="1:11" x14ac:dyDescent="0.25">
      <c r="A364" s="23"/>
      <c r="B364" s="20" t="s">
        <v>47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40373</v>
      </c>
    </row>
    <row r="365" spans="1:11" x14ac:dyDescent="0.25">
      <c r="A365" s="23"/>
      <c r="B365" s="20" t="s">
        <v>53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48">
        <v>40386</v>
      </c>
    </row>
    <row r="366" spans="1:11" x14ac:dyDescent="0.25">
      <c r="A366" s="23"/>
      <c r="B366" s="20" t="s">
        <v>47</v>
      </c>
      <c r="C366" s="13"/>
      <c r="D366" s="39"/>
      <c r="E366" s="13"/>
      <c r="F366" s="20"/>
      <c r="G366" s="13"/>
      <c r="H366" s="39">
        <v>1</v>
      </c>
      <c r="I366" s="13"/>
      <c r="J366" s="11"/>
      <c r="K366" s="48">
        <v>40381</v>
      </c>
    </row>
    <row r="367" spans="1:11" x14ac:dyDescent="0.25">
      <c r="A367" s="23"/>
      <c r="B367" s="20" t="s">
        <v>297</v>
      </c>
      <c r="C367" s="13"/>
      <c r="D367" s="39">
        <v>1.0349999999999999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48"/>
    </row>
    <row r="368" spans="1:11" x14ac:dyDescent="0.25">
      <c r="A368" s="23">
        <v>40391</v>
      </c>
      <c r="B368" s="20" t="s">
        <v>168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3</v>
      </c>
      <c r="I368" s="13"/>
      <c r="J368" s="11"/>
      <c r="K368" s="48" t="s">
        <v>298</v>
      </c>
    </row>
    <row r="369" spans="1:11" x14ac:dyDescent="0.25">
      <c r="A369" s="23"/>
      <c r="B369" s="20" t="s">
        <v>296</v>
      </c>
      <c r="C369" s="13"/>
      <c r="D369" s="39">
        <v>0.58299999999999996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v>40422</v>
      </c>
      <c r="B370" s="20" t="s">
        <v>47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8">
        <v>40435</v>
      </c>
    </row>
    <row r="371" spans="1:11" x14ac:dyDescent="0.25">
      <c r="A371" s="23"/>
      <c r="B371" s="20" t="s">
        <v>46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2</v>
      </c>
      <c r="I371" s="13"/>
      <c r="J371" s="11"/>
      <c r="K371" s="20" t="s">
        <v>303</v>
      </c>
    </row>
    <row r="372" spans="1:11" x14ac:dyDescent="0.25">
      <c r="A372" s="23"/>
      <c r="B372" s="20" t="s">
        <v>299</v>
      </c>
      <c r="C372" s="13"/>
      <c r="D372" s="39">
        <v>0.97699999999999998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40452</v>
      </c>
      <c r="B373" s="20" t="s">
        <v>47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48">
        <v>40471</v>
      </c>
    </row>
    <row r="374" spans="1:11" x14ac:dyDescent="0.25">
      <c r="A374" s="23"/>
      <c r="B374" s="20" t="s">
        <v>300</v>
      </c>
      <c r="C374" s="13"/>
      <c r="D374" s="39">
        <v>1.4419999999999999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23">
        <v>40483</v>
      </c>
      <c r="B375" s="20" t="s">
        <v>47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1</v>
      </c>
      <c r="I375" s="13"/>
      <c r="J375" s="11"/>
      <c r="K375" s="48">
        <v>40487</v>
      </c>
    </row>
    <row r="376" spans="1:11" x14ac:dyDescent="0.25">
      <c r="A376" s="23"/>
      <c r="B376" s="20" t="s">
        <v>45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 t="s">
        <v>304</v>
      </c>
    </row>
    <row r="377" spans="1:11" x14ac:dyDescent="0.25">
      <c r="A377" s="23"/>
      <c r="B377" s="20" t="s">
        <v>47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48">
        <v>40515</v>
      </c>
    </row>
    <row r="378" spans="1:11" x14ac:dyDescent="0.25">
      <c r="A378" s="23"/>
      <c r="B378" s="20" t="s">
        <v>301</v>
      </c>
      <c r="C378" s="13"/>
      <c r="D378" s="39">
        <v>0.76200000000000001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40513</v>
      </c>
      <c r="B379" s="20" t="s">
        <v>53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48">
        <v>40542</v>
      </c>
    </row>
    <row r="380" spans="1:11" x14ac:dyDescent="0.25">
      <c r="A380" s="23"/>
      <c r="B380" s="20" t="s">
        <v>157</v>
      </c>
      <c r="C380" s="13"/>
      <c r="D380" s="39">
        <v>2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25">
      <c r="A381" s="23"/>
      <c r="B381" s="20" t="s">
        <v>302</v>
      </c>
      <c r="C381" s="13"/>
      <c r="D381" s="39">
        <v>1.585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47" t="s">
        <v>104</v>
      </c>
      <c r="B382" s="20"/>
      <c r="C382" s="13"/>
      <c r="D382" s="39"/>
      <c r="E382" s="51" t="s">
        <v>32</v>
      </c>
      <c r="F382" s="20"/>
      <c r="G382" s="13" t="str">
        <f>IF(ISBLANK(Table1[[#This Row],[EARNED]]),"",Table1[[#This Row],[EARNED]])</f>
        <v/>
      </c>
      <c r="H382" s="39"/>
      <c r="I382" s="51" t="s">
        <v>32</v>
      </c>
      <c r="J382" s="11"/>
      <c r="K382" s="20"/>
    </row>
    <row r="383" spans="1:11" x14ac:dyDescent="0.25">
      <c r="A383" s="23">
        <v>40544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1</v>
      </c>
      <c r="I383" s="13"/>
      <c r="J383" s="11"/>
      <c r="K383" s="48">
        <v>40547</v>
      </c>
    </row>
    <row r="384" spans="1:11" x14ac:dyDescent="0.25">
      <c r="A384" s="23"/>
      <c r="B384" s="20" t="s">
        <v>47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8">
        <v>40556</v>
      </c>
    </row>
    <row r="385" spans="1:11" x14ac:dyDescent="0.25">
      <c r="A385" s="23"/>
      <c r="B385" s="20" t="s">
        <v>45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 t="s">
        <v>306</v>
      </c>
    </row>
    <row r="386" spans="1:11" x14ac:dyDescent="0.25">
      <c r="A386" s="23"/>
      <c r="B386" s="20" t="s">
        <v>305</v>
      </c>
      <c r="C386" s="13"/>
      <c r="D386" s="39">
        <v>0.71199999999999997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v>40575</v>
      </c>
      <c r="B387" s="20" t="s">
        <v>47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48">
        <v>40578</v>
      </c>
    </row>
    <row r="388" spans="1:11" x14ac:dyDescent="0.25">
      <c r="A388" s="23"/>
      <c r="B388" s="20" t="s">
        <v>53</v>
      </c>
      <c r="C388" s="13"/>
      <c r="D388" s="39">
        <v>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48">
        <v>40599</v>
      </c>
    </row>
    <row r="389" spans="1:11" x14ac:dyDescent="0.25">
      <c r="A389" s="23"/>
      <c r="B389" s="20" t="s">
        <v>307</v>
      </c>
      <c r="C389" s="13"/>
      <c r="D389" s="39">
        <v>0.24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v>40603</v>
      </c>
      <c r="B390" s="20" t="s">
        <v>47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48">
        <v>40610</v>
      </c>
    </row>
    <row r="391" spans="1:11" x14ac:dyDescent="0.25">
      <c r="A391" s="23"/>
      <c r="B391" s="20" t="s">
        <v>47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1</v>
      </c>
      <c r="I391" s="13"/>
      <c r="J391" s="11"/>
      <c r="K391" s="48">
        <v>40631</v>
      </c>
    </row>
    <row r="392" spans="1:11" x14ac:dyDescent="0.25">
      <c r="A392" s="23"/>
      <c r="B392" s="20" t="s">
        <v>45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314</v>
      </c>
    </row>
    <row r="393" spans="1:11" x14ac:dyDescent="0.25">
      <c r="A393" s="23"/>
      <c r="B393" s="20" t="s">
        <v>308</v>
      </c>
      <c r="C393" s="13"/>
      <c r="D393" s="39">
        <v>0.79400000000000004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40634</v>
      </c>
      <c r="B394" s="20" t="s">
        <v>47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8">
        <v>40658</v>
      </c>
    </row>
    <row r="395" spans="1:11" x14ac:dyDescent="0.25">
      <c r="A395" s="23"/>
      <c r="B395" s="20" t="s">
        <v>45</v>
      </c>
      <c r="C395" s="13"/>
      <c r="D395" s="39"/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315</v>
      </c>
    </row>
    <row r="396" spans="1:11" x14ac:dyDescent="0.25">
      <c r="A396" s="23"/>
      <c r="B396" s="20" t="s">
        <v>309</v>
      </c>
      <c r="C396" s="13"/>
      <c r="D396" s="39">
        <v>1.3580000000000001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v>40664</v>
      </c>
      <c r="B397" s="20" t="s">
        <v>47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8">
        <v>40679</v>
      </c>
    </row>
    <row r="398" spans="1:11" x14ac:dyDescent="0.25">
      <c r="A398" s="23"/>
      <c r="B398" s="20" t="s">
        <v>47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1</v>
      </c>
      <c r="I398" s="13"/>
      <c r="J398" s="11"/>
      <c r="K398" s="48">
        <v>40697</v>
      </c>
    </row>
    <row r="399" spans="1:11" x14ac:dyDescent="0.25">
      <c r="A399" s="23"/>
      <c r="B399" s="20" t="s">
        <v>310</v>
      </c>
      <c r="C399" s="13"/>
      <c r="D399" s="39">
        <v>0.63300000000000001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40695</v>
      </c>
      <c r="B400" s="20" t="s">
        <v>47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8">
        <v>40739</v>
      </c>
    </row>
    <row r="401" spans="1:11" x14ac:dyDescent="0.25">
      <c r="A401" s="23"/>
      <c r="B401" s="20" t="s">
        <v>47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1</v>
      </c>
      <c r="I401" s="13"/>
      <c r="J401" s="11"/>
      <c r="K401" s="48">
        <v>40757</v>
      </c>
    </row>
    <row r="402" spans="1:11" x14ac:dyDescent="0.25">
      <c r="A402" s="23"/>
      <c r="B402" s="20" t="s">
        <v>311</v>
      </c>
      <c r="C402" s="13"/>
      <c r="D402" s="39">
        <v>1.2810000000000001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v>40725</v>
      </c>
      <c r="B403" s="20" t="s">
        <v>312</v>
      </c>
      <c r="C403" s="13">
        <v>1.25</v>
      </c>
      <c r="D403" s="39">
        <v>0.90200000000000002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40756</v>
      </c>
      <c r="B404" s="20" t="s">
        <v>313</v>
      </c>
      <c r="C404" s="13">
        <v>1.25</v>
      </c>
      <c r="D404" s="39">
        <v>0.55400000000000005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40787</v>
      </c>
      <c r="B405" s="20" t="s">
        <v>47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48">
        <v>40802</v>
      </c>
    </row>
    <row r="406" spans="1:11" x14ac:dyDescent="0.25">
      <c r="A406" s="23"/>
      <c r="B406" s="20" t="s">
        <v>47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8">
        <v>40814</v>
      </c>
    </row>
    <row r="407" spans="1:11" x14ac:dyDescent="0.25">
      <c r="A407" s="23"/>
      <c r="B407" s="20" t="s">
        <v>47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8">
        <v>40813</v>
      </c>
    </row>
    <row r="408" spans="1:11" x14ac:dyDescent="0.25">
      <c r="A408" s="23"/>
      <c r="B408" s="20" t="s">
        <v>316</v>
      </c>
      <c r="C408" s="13"/>
      <c r="D408" s="39">
        <v>0.83099999999999996</v>
      </c>
      <c r="E408" s="13"/>
      <c r="F408" s="20"/>
      <c r="G408" s="13" t="str">
        <f>IF(ISBLANK(Table1[[#This Row],[EARNED]]),"",Table1[[#This Row],[EARNED]])</f>
        <v/>
      </c>
      <c r="H408" s="39"/>
      <c r="I408" s="13"/>
      <c r="J408" s="11"/>
      <c r="K408" s="48"/>
    </row>
    <row r="409" spans="1:11" x14ac:dyDescent="0.25">
      <c r="A409" s="23">
        <v>40817</v>
      </c>
      <c r="B409" s="20" t="s">
        <v>47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48">
        <v>40827</v>
      </c>
    </row>
    <row r="410" spans="1:11" x14ac:dyDescent="0.25">
      <c r="A410" s="23"/>
      <c r="B410" s="20" t="s">
        <v>317</v>
      </c>
      <c r="C410" s="13"/>
      <c r="D410" s="39">
        <v>0.621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v>40848</v>
      </c>
      <c r="B411" s="20" t="s">
        <v>47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8">
        <v>40851</v>
      </c>
    </row>
    <row r="412" spans="1:11" x14ac:dyDescent="0.25">
      <c r="A412" s="23"/>
      <c r="B412" s="20" t="s">
        <v>53</v>
      </c>
      <c r="C412" s="13"/>
      <c r="D412" s="39">
        <v>1</v>
      </c>
      <c r="E412" s="13"/>
      <c r="F412" s="20"/>
      <c r="G412" s="13" t="str">
        <f>IF(ISBLANK(Table1[[#This Row],[EARNED]]),"",Table1[[#This Row],[EARNED]])</f>
        <v/>
      </c>
      <c r="H412" s="39"/>
      <c r="I412" s="13"/>
      <c r="J412" s="11"/>
      <c r="K412" s="48">
        <v>40872</v>
      </c>
    </row>
    <row r="413" spans="1:11" x14ac:dyDescent="0.25">
      <c r="A413" s="23"/>
      <c r="B413" s="20" t="s">
        <v>318</v>
      </c>
      <c r="C413" s="13"/>
      <c r="D413" s="39">
        <v>0.13700000000000001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v>40878</v>
      </c>
      <c r="B414" s="20" t="s">
        <v>157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319</v>
      </c>
    </row>
    <row r="415" spans="1:11" x14ac:dyDescent="0.25">
      <c r="A415" s="23"/>
      <c r="B415" s="20" t="s">
        <v>47</v>
      </c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>
        <v>1</v>
      </c>
      <c r="I415" s="13"/>
      <c r="J415" s="11"/>
      <c r="K415" s="48">
        <v>40903</v>
      </c>
    </row>
    <row r="416" spans="1:11" x14ac:dyDescent="0.25">
      <c r="A416" s="23"/>
      <c r="B416" s="20" t="s">
        <v>53</v>
      </c>
      <c r="C416" s="13"/>
      <c r="D416" s="39">
        <v>1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/>
    </row>
    <row r="417" spans="1:11" x14ac:dyDescent="0.25">
      <c r="A417" s="23"/>
      <c r="B417" s="20" t="s">
        <v>320</v>
      </c>
      <c r="C417" s="13"/>
      <c r="D417" s="39">
        <v>0.61699999999999999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47" t="s">
        <v>105</v>
      </c>
      <c r="B418" s="20"/>
      <c r="C418" s="13"/>
      <c r="D418" s="39"/>
      <c r="E418" s="51" t="s">
        <v>32</v>
      </c>
      <c r="F418" s="20"/>
      <c r="G418" s="13" t="str">
        <f>IF(ISBLANK(Table1[[#This Row],[EARNED]]),"",Table1[[#This Row],[EARNED]])</f>
        <v/>
      </c>
      <c r="H418" s="39"/>
      <c r="I418" s="51" t="s">
        <v>32</v>
      </c>
      <c r="J418" s="11"/>
      <c r="K418" s="20"/>
    </row>
    <row r="419" spans="1:11" x14ac:dyDescent="0.25">
      <c r="A419" s="23">
        <v>40909</v>
      </c>
      <c r="B419" s="20" t="s">
        <v>47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48">
        <v>40912</v>
      </c>
    </row>
    <row r="420" spans="1:11" x14ac:dyDescent="0.25">
      <c r="A420" s="23"/>
      <c r="B420" s="20" t="s">
        <v>47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48">
        <v>40921</v>
      </c>
    </row>
    <row r="421" spans="1:11" x14ac:dyDescent="0.25">
      <c r="A421" s="23"/>
      <c r="B421" s="20" t="s">
        <v>321</v>
      </c>
      <c r="C421" s="13"/>
      <c r="D421" s="39">
        <v>1.34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v>40940</v>
      </c>
      <c r="B422" s="20" t="s">
        <v>53</v>
      </c>
      <c r="C422" s="13">
        <v>1.25</v>
      </c>
      <c r="D422" s="39">
        <v>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48">
        <v>40956</v>
      </c>
    </row>
    <row r="423" spans="1:11" x14ac:dyDescent="0.25">
      <c r="A423" s="23"/>
      <c r="B423" s="20" t="s">
        <v>47</v>
      </c>
      <c r="C423" s="13"/>
      <c r="D423" s="39"/>
      <c r="E423" s="13"/>
      <c r="F423" s="20"/>
      <c r="G423" s="13"/>
      <c r="H423" s="39">
        <v>1</v>
      </c>
      <c r="I423" s="13"/>
      <c r="J423" s="11"/>
      <c r="K423" s="48">
        <v>40947</v>
      </c>
    </row>
    <row r="424" spans="1:11" x14ac:dyDescent="0.25">
      <c r="A424" s="23"/>
      <c r="B424" s="20" t="s">
        <v>47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48">
        <v>40955</v>
      </c>
    </row>
    <row r="425" spans="1:11" x14ac:dyDescent="0.25">
      <c r="A425" s="23"/>
      <c r="B425" s="20" t="s">
        <v>47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48">
        <v>40967</v>
      </c>
    </row>
    <row r="426" spans="1:11" x14ac:dyDescent="0.25">
      <c r="A426" s="23"/>
      <c r="B426" s="20" t="s">
        <v>47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48">
        <v>40969</v>
      </c>
    </row>
    <row r="427" spans="1:11" x14ac:dyDescent="0.25">
      <c r="A427" s="23"/>
      <c r="B427" s="20" t="s">
        <v>322</v>
      </c>
      <c r="C427" s="13"/>
      <c r="D427" s="39">
        <v>1.554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v>40969</v>
      </c>
      <c r="B428" s="20" t="s">
        <v>47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48">
        <v>40989</v>
      </c>
    </row>
    <row r="429" spans="1:11" x14ac:dyDescent="0.25">
      <c r="A429" s="23"/>
      <c r="B429" s="20" t="s">
        <v>323</v>
      </c>
      <c r="C429" s="13"/>
      <c r="D429" s="39">
        <v>0.95599999999999996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48"/>
    </row>
    <row r="430" spans="1:11" x14ac:dyDescent="0.25">
      <c r="A430" s="23">
        <v>41000</v>
      </c>
      <c r="B430" s="20" t="s">
        <v>47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48">
        <v>41019</v>
      </c>
    </row>
    <row r="431" spans="1:11" x14ac:dyDescent="0.25">
      <c r="A431" s="23"/>
      <c r="B431" s="20" t="s">
        <v>45</v>
      </c>
      <c r="C431" s="13"/>
      <c r="D431" s="39"/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330</v>
      </c>
    </row>
    <row r="432" spans="1:11" x14ac:dyDescent="0.25">
      <c r="A432" s="23"/>
      <c r="B432" s="20" t="s">
        <v>316</v>
      </c>
      <c r="C432" s="13"/>
      <c r="D432" s="39">
        <v>0.83099999999999996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25">
      <c r="A433" s="23">
        <v>41030</v>
      </c>
      <c r="B433" s="20" t="s">
        <v>46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2</v>
      </c>
      <c r="I433" s="13"/>
      <c r="J433" s="11"/>
      <c r="K433" s="20" t="s">
        <v>331</v>
      </c>
    </row>
    <row r="434" spans="1:11" x14ac:dyDescent="0.25">
      <c r="A434" s="23"/>
      <c r="B434" s="20" t="s">
        <v>324</v>
      </c>
      <c r="C434" s="13"/>
      <c r="D434" s="39">
        <v>1.085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/>
    </row>
    <row r="435" spans="1:11" x14ac:dyDescent="0.25">
      <c r="A435" s="23">
        <v>41061</v>
      </c>
      <c r="B435" s="20" t="s">
        <v>47</v>
      </c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>
        <v>1</v>
      </c>
      <c r="I435" s="13"/>
      <c r="J435" s="11"/>
      <c r="K435" s="48">
        <v>41074</v>
      </c>
    </row>
    <row r="436" spans="1:11" x14ac:dyDescent="0.25">
      <c r="A436" s="23"/>
      <c r="B436" s="20" t="s">
        <v>325</v>
      </c>
      <c r="C436" s="13"/>
      <c r="D436" s="39">
        <v>1.083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25">
      <c r="A437" s="23">
        <v>41091</v>
      </c>
      <c r="B437" s="20" t="s">
        <v>46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2</v>
      </c>
      <c r="I437" s="13"/>
      <c r="J437" s="11"/>
      <c r="K437" s="20" t="s">
        <v>332</v>
      </c>
    </row>
    <row r="438" spans="1:11" x14ac:dyDescent="0.25">
      <c r="A438" s="23"/>
      <c r="B438" s="20" t="s">
        <v>53</v>
      </c>
      <c r="C438" s="13"/>
      <c r="D438" s="39">
        <v>1</v>
      </c>
      <c r="E438" s="13"/>
      <c r="F438" s="20"/>
      <c r="G438" s="13" t="str">
        <f>IF(ISBLANK(Table1[[#This Row],[EARNED]]),"",Table1[[#This Row],[EARNED]])</f>
        <v/>
      </c>
      <c r="H438" s="39"/>
      <c r="I438" s="13"/>
      <c r="J438" s="11"/>
      <c r="K438" s="48">
        <v>41117</v>
      </c>
    </row>
    <row r="439" spans="1:11" x14ac:dyDescent="0.25">
      <c r="A439" s="23"/>
      <c r="B439" s="20" t="s">
        <v>47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1</v>
      </c>
      <c r="I439" s="13"/>
      <c r="J439" s="11"/>
      <c r="K439" s="48">
        <v>41115</v>
      </c>
    </row>
    <row r="440" spans="1:11" x14ac:dyDescent="0.25">
      <c r="A440" s="23"/>
      <c r="B440" s="20" t="s">
        <v>326</v>
      </c>
      <c r="C440" s="13"/>
      <c r="D440" s="39">
        <v>1.625</v>
      </c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/>
    </row>
    <row r="441" spans="1:11" x14ac:dyDescent="0.25">
      <c r="A441" s="23">
        <v>41122</v>
      </c>
      <c r="B441" s="20" t="s">
        <v>327</v>
      </c>
      <c r="C441" s="13">
        <v>1.25</v>
      </c>
      <c r="D441" s="39">
        <v>2.202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/>
      <c r="B442" s="20" t="s">
        <v>47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48">
        <v>41149</v>
      </c>
    </row>
    <row r="443" spans="1:11" x14ac:dyDescent="0.25">
      <c r="A443" s="23">
        <v>41153</v>
      </c>
      <c r="B443" s="20" t="s">
        <v>46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2</v>
      </c>
      <c r="I443" s="13"/>
      <c r="J443" s="11"/>
      <c r="K443" s="20" t="s">
        <v>333</v>
      </c>
    </row>
    <row r="444" spans="1:11" x14ac:dyDescent="0.25">
      <c r="A444" s="23"/>
      <c r="B444" s="20" t="s">
        <v>47</v>
      </c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>
        <v>1</v>
      </c>
      <c r="I444" s="13"/>
      <c r="J444" s="11"/>
      <c r="K444" s="48">
        <v>41199</v>
      </c>
    </row>
    <row r="445" spans="1:11" x14ac:dyDescent="0.25">
      <c r="A445" s="23"/>
      <c r="B445" s="20" t="s">
        <v>53</v>
      </c>
      <c r="C445" s="13"/>
      <c r="D445" s="39">
        <v>1</v>
      </c>
      <c r="E445" s="13"/>
      <c r="F445" s="20"/>
      <c r="G445" s="13" t="str">
        <f>IF(ISBLANK(Table1[[#This Row],[EARNED]]),"",Table1[[#This Row],[EARNED]])</f>
        <v/>
      </c>
      <c r="H445" s="39"/>
      <c r="I445" s="13"/>
      <c r="J445" s="11"/>
      <c r="K445" s="48">
        <v>41205</v>
      </c>
    </row>
    <row r="446" spans="1:11" x14ac:dyDescent="0.25">
      <c r="A446" s="23"/>
      <c r="B446" s="20" t="s">
        <v>328</v>
      </c>
      <c r="C446" s="13"/>
      <c r="D446" s="39">
        <v>0.57099999999999995</v>
      </c>
      <c r="E446" s="13"/>
      <c r="F446" s="20"/>
      <c r="G446" s="13" t="str">
        <f>IF(ISBLANK(Table1[[#This Row],[EARNED]]),"",Table1[[#This Row],[EARNED]])</f>
        <v/>
      </c>
      <c r="H446" s="39"/>
      <c r="I446" s="13"/>
      <c r="J446" s="11"/>
      <c r="K446" s="20"/>
    </row>
    <row r="447" spans="1:11" x14ac:dyDescent="0.25">
      <c r="A447" s="23">
        <v>41183</v>
      </c>
      <c r="B447" s="20" t="s">
        <v>47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48">
        <v>41212</v>
      </c>
    </row>
    <row r="448" spans="1:11" x14ac:dyDescent="0.25">
      <c r="A448" s="23"/>
      <c r="B448" s="20" t="s">
        <v>329</v>
      </c>
      <c r="C448" s="13"/>
      <c r="D448" s="39">
        <v>0.39</v>
      </c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v>41214</v>
      </c>
      <c r="B449" s="20" t="s">
        <v>334</v>
      </c>
      <c r="C449" s="13">
        <v>1.25</v>
      </c>
      <c r="D449" s="39">
        <v>0.70799999999999996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41244</v>
      </c>
      <c r="B450" s="20" t="s">
        <v>47</v>
      </c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>
        <v>1</v>
      </c>
      <c r="I450" s="13"/>
      <c r="J450" s="11"/>
      <c r="K450" s="48">
        <v>41256</v>
      </c>
    </row>
    <row r="451" spans="1:11" x14ac:dyDescent="0.25">
      <c r="A451" s="23"/>
      <c r="B451" s="20" t="s">
        <v>45</v>
      </c>
      <c r="C451" s="13"/>
      <c r="D451" s="39"/>
      <c r="E451" s="13"/>
      <c r="F451" s="20"/>
      <c r="G451" s="13"/>
      <c r="H451" s="39"/>
      <c r="I451" s="13"/>
      <c r="J451" s="11"/>
      <c r="K451" s="20" t="s">
        <v>336</v>
      </c>
    </row>
    <row r="452" spans="1:11" x14ac:dyDescent="0.25">
      <c r="A452" s="23"/>
      <c r="B452" s="20" t="s">
        <v>335</v>
      </c>
      <c r="C452" s="13"/>
      <c r="D452" s="39">
        <v>1.4119999999999999</v>
      </c>
      <c r="E452" s="13"/>
      <c r="F452" s="20"/>
      <c r="G452" s="13"/>
      <c r="H452" s="39"/>
      <c r="I452" s="13"/>
      <c r="J452" s="11"/>
      <c r="K452" s="20"/>
    </row>
    <row r="453" spans="1:11" x14ac:dyDescent="0.25">
      <c r="A453" s="47" t="s">
        <v>106</v>
      </c>
      <c r="B453" s="20"/>
      <c r="C453" s="13"/>
      <c r="D453" s="39"/>
      <c r="E453" s="51" t="s">
        <v>32</v>
      </c>
      <c r="F453" s="20"/>
      <c r="G453" s="13" t="str">
        <f>IF(ISBLANK(Table1[[#This Row],[EARNED]]),"",Table1[[#This Row],[EARNED]])</f>
        <v/>
      </c>
      <c r="H453" s="39"/>
      <c r="I453" s="51" t="s">
        <v>32</v>
      </c>
      <c r="J453" s="11"/>
      <c r="K453" s="20"/>
    </row>
    <row r="454" spans="1:11" x14ac:dyDescent="0.25">
      <c r="A454" s="23">
        <v>41275</v>
      </c>
      <c r="B454" s="20" t="s">
        <v>216</v>
      </c>
      <c r="C454" s="13">
        <v>1.25</v>
      </c>
      <c r="D454" s="39">
        <v>1.2270000000000001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25">
      <c r="A455" s="23">
        <v>41306</v>
      </c>
      <c r="B455" s="20" t="s">
        <v>47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1</v>
      </c>
      <c r="I455" s="13"/>
      <c r="J455" s="11"/>
      <c r="K455" s="48">
        <v>41325</v>
      </c>
    </row>
    <row r="456" spans="1:11" x14ac:dyDescent="0.25">
      <c r="A456" s="23"/>
      <c r="B456" s="20" t="s">
        <v>52</v>
      </c>
      <c r="C456" s="13"/>
      <c r="D456" s="39">
        <v>3</v>
      </c>
      <c r="E456" s="13"/>
      <c r="F456" s="20"/>
      <c r="G456" s="13" t="str">
        <f>IF(ISBLANK(Table1[[#This Row],[EARNED]]),"",Table1[[#This Row],[EARNED]])</f>
        <v/>
      </c>
      <c r="H456" s="39"/>
      <c r="I456" s="13"/>
      <c r="J456" s="11"/>
      <c r="K456" s="20" t="s">
        <v>341</v>
      </c>
    </row>
    <row r="457" spans="1:11" x14ac:dyDescent="0.25">
      <c r="A457" s="23"/>
      <c r="B457" s="20" t="s">
        <v>337</v>
      </c>
      <c r="C457" s="13"/>
      <c r="D457" s="39">
        <v>1.8560000000000001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41334</v>
      </c>
      <c r="B458" s="20" t="s">
        <v>338</v>
      </c>
      <c r="C458" s="13">
        <v>1.25</v>
      </c>
      <c r="D458" s="39">
        <v>1.2210000000000001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41365</v>
      </c>
      <c r="B459" s="20" t="s">
        <v>53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48">
        <v>41372</v>
      </c>
    </row>
    <row r="460" spans="1:11" x14ac:dyDescent="0.25">
      <c r="A460" s="23"/>
      <c r="B460" s="20" t="s">
        <v>47</v>
      </c>
      <c r="C460" s="13"/>
      <c r="D460" s="39"/>
      <c r="E460" s="13"/>
      <c r="F460" s="20"/>
      <c r="G460" s="13" t="str">
        <f>IF(ISBLANK(Table1[[#This Row],[EARNED]]),"",Table1[[#This Row],[EARNED]])</f>
        <v/>
      </c>
      <c r="H460" s="39">
        <v>1</v>
      </c>
      <c r="I460" s="13"/>
      <c r="J460" s="11"/>
      <c r="K460" s="48">
        <v>41387</v>
      </c>
    </row>
    <row r="461" spans="1:11" x14ac:dyDescent="0.25">
      <c r="A461" s="23"/>
      <c r="B461" s="20" t="s">
        <v>45</v>
      </c>
      <c r="C461" s="13"/>
      <c r="D461" s="39"/>
      <c r="E461" s="13"/>
      <c r="F461" s="20"/>
      <c r="G461" s="13" t="str">
        <f>IF(ISBLANK(Table1[[#This Row],[EARNED]]),"",Table1[[#This Row],[EARNED]])</f>
        <v/>
      </c>
      <c r="H461" s="39"/>
      <c r="I461" s="13"/>
      <c r="J461" s="11"/>
      <c r="K461" s="20" t="s">
        <v>342</v>
      </c>
    </row>
    <row r="462" spans="1:11" x14ac:dyDescent="0.25">
      <c r="A462" s="23"/>
      <c r="B462" s="20" t="s">
        <v>46</v>
      </c>
      <c r="C462" s="13"/>
      <c r="D462" s="39"/>
      <c r="E462" s="13"/>
      <c r="F462" s="20"/>
      <c r="G462" s="13" t="str">
        <f>IF(ISBLANK(Table1[[#This Row],[EARNED]]),"",Table1[[#This Row],[EARNED]])</f>
        <v/>
      </c>
      <c r="H462" s="39">
        <v>2</v>
      </c>
      <c r="I462" s="13"/>
      <c r="J462" s="11"/>
      <c r="K462" s="20" t="s">
        <v>343</v>
      </c>
    </row>
    <row r="463" spans="1:11" x14ac:dyDescent="0.25">
      <c r="A463" s="23"/>
      <c r="B463" s="20" t="s">
        <v>339</v>
      </c>
      <c r="C463" s="13"/>
      <c r="D463" s="39">
        <v>1.3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23">
        <v>41395</v>
      </c>
      <c r="B464" s="20" t="s">
        <v>46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344</v>
      </c>
    </row>
    <row r="465" spans="1:11" x14ac:dyDescent="0.25">
      <c r="A465" s="23"/>
      <c r="B465" s="20" t="s">
        <v>47</v>
      </c>
      <c r="C465" s="13"/>
      <c r="D465" s="39"/>
      <c r="E465" s="13"/>
      <c r="F465" s="20"/>
      <c r="G465" s="13" t="str">
        <f>IF(ISBLANK(Table1[[#This Row],[EARNED]]),"",Table1[[#This Row],[EARNED]])</f>
        <v/>
      </c>
      <c r="H465" s="39">
        <v>1</v>
      </c>
      <c r="I465" s="13"/>
      <c r="J465" s="11"/>
      <c r="K465" s="48">
        <v>41422</v>
      </c>
    </row>
    <row r="466" spans="1:11" x14ac:dyDescent="0.25">
      <c r="A466" s="23"/>
      <c r="B466" s="20" t="s">
        <v>340</v>
      </c>
      <c r="C466" s="13"/>
      <c r="D466" s="39">
        <v>1.667</v>
      </c>
      <c r="E466" s="13"/>
      <c r="F466" s="20"/>
      <c r="G466" s="13" t="str">
        <f>IF(ISBLANK(Table1[[#This Row],[EARNED]]),"",Table1[[#This Row],[EARNED]])</f>
        <v/>
      </c>
      <c r="H466" s="39"/>
      <c r="I466" s="13"/>
      <c r="J466" s="11"/>
      <c r="K466" s="20"/>
    </row>
    <row r="467" spans="1:11" x14ac:dyDescent="0.25">
      <c r="A467" s="23">
        <v>41426</v>
      </c>
      <c r="B467" s="20" t="s">
        <v>47</v>
      </c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>
        <v>1</v>
      </c>
      <c r="I467" s="13"/>
      <c r="J467" s="11"/>
      <c r="K467" s="48">
        <v>41431</v>
      </c>
    </row>
    <row r="468" spans="1:11" x14ac:dyDescent="0.25">
      <c r="A468" s="23"/>
      <c r="B468" s="20" t="s">
        <v>131</v>
      </c>
      <c r="C468" s="13"/>
      <c r="D468" s="39">
        <v>0.14799999999999999</v>
      </c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20"/>
    </row>
    <row r="469" spans="1:11" x14ac:dyDescent="0.25">
      <c r="A469" s="23">
        <v>41456</v>
      </c>
      <c r="B469" s="20" t="s">
        <v>47</v>
      </c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>
        <v>1</v>
      </c>
      <c r="I469" s="13"/>
      <c r="J469" s="11"/>
      <c r="K469" s="48">
        <v>41457</v>
      </c>
    </row>
    <row r="470" spans="1:11" x14ac:dyDescent="0.25">
      <c r="A470" s="23"/>
      <c r="B470" s="20" t="s">
        <v>47</v>
      </c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>
        <v>1</v>
      </c>
      <c r="I470" s="13"/>
      <c r="J470" s="11"/>
      <c r="K470" s="48">
        <v>41466</v>
      </c>
    </row>
    <row r="471" spans="1:11" x14ac:dyDescent="0.25">
      <c r="A471" s="23"/>
      <c r="B471" s="20" t="s">
        <v>345</v>
      </c>
      <c r="C471" s="13"/>
      <c r="D471" s="39">
        <v>0.89200000000000002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/>
    </row>
    <row r="472" spans="1:11" x14ac:dyDescent="0.25">
      <c r="A472" s="23">
        <v>41487</v>
      </c>
      <c r="B472" s="20" t="s">
        <v>47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48">
        <v>41506</v>
      </c>
    </row>
    <row r="473" spans="1:11" x14ac:dyDescent="0.25">
      <c r="A473" s="23"/>
      <c r="B473" s="20" t="s">
        <v>346</v>
      </c>
      <c r="C473" s="13"/>
      <c r="D473" s="39">
        <v>0.27900000000000003</v>
      </c>
      <c r="E473" s="13"/>
      <c r="F473" s="20"/>
      <c r="G473" s="13" t="str">
        <f>IF(ISBLANK(Table1[[#This Row],[EARNED]]),"",Table1[[#This Row],[EARNED]])</f>
        <v/>
      </c>
      <c r="H473" s="39"/>
      <c r="I473" s="13"/>
      <c r="J473" s="11"/>
      <c r="K473" s="20"/>
    </row>
    <row r="474" spans="1:11" x14ac:dyDescent="0.25">
      <c r="A474" s="23">
        <v>41518</v>
      </c>
      <c r="B474" s="20" t="s">
        <v>168</v>
      </c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>
        <v>3</v>
      </c>
      <c r="I474" s="13"/>
      <c r="J474" s="11"/>
      <c r="K474" s="20" t="s">
        <v>352</v>
      </c>
    </row>
    <row r="475" spans="1:11" x14ac:dyDescent="0.25">
      <c r="A475" s="23"/>
      <c r="B475" s="20" t="s">
        <v>347</v>
      </c>
      <c r="C475" s="13"/>
      <c r="D475" s="39">
        <v>1.004</v>
      </c>
      <c r="E475" s="13"/>
      <c r="F475" s="20"/>
      <c r="G475" s="13" t="str">
        <f>IF(ISBLANK(Table1[[#This Row],[EARNED]]),"",Table1[[#This Row],[EARNED]])</f>
        <v/>
      </c>
      <c r="H475" s="39"/>
      <c r="I475" s="13"/>
      <c r="J475" s="11"/>
      <c r="K475" s="20"/>
    </row>
    <row r="476" spans="1:11" x14ac:dyDescent="0.25">
      <c r="A476" s="23">
        <v>41548</v>
      </c>
      <c r="B476" s="20" t="s">
        <v>47</v>
      </c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>
        <v>1</v>
      </c>
      <c r="I476" s="13"/>
      <c r="J476" s="11"/>
      <c r="K476" s="48">
        <v>41578</v>
      </c>
    </row>
    <row r="477" spans="1:11" x14ac:dyDescent="0.25">
      <c r="A477" s="23"/>
      <c r="B477" s="20" t="s">
        <v>348</v>
      </c>
      <c r="C477" s="13"/>
      <c r="D477" s="39">
        <v>1.498</v>
      </c>
      <c r="E477" s="13"/>
      <c r="F477" s="20"/>
      <c r="G477" s="13" t="str">
        <f>IF(ISBLANK(Table1[[#This Row],[EARNED]]),"",Table1[[#This Row],[EARNED]])</f>
        <v/>
      </c>
      <c r="H477" s="39"/>
      <c r="I477" s="13"/>
      <c r="J477" s="11"/>
      <c r="K477" s="20"/>
    </row>
    <row r="478" spans="1:11" x14ac:dyDescent="0.25">
      <c r="A478" s="23">
        <v>41579</v>
      </c>
      <c r="B478" s="20" t="s">
        <v>45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 t="s">
        <v>353</v>
      </c>
    </row>
    <row r="479" spans="1:11" x14ac:dyDescent="0.25">
      <c r="A479" s="23"/>
      <c r="B479" s="20" t="s">
        <v>349</v>
      </c>
      <c r="C479" s="13"/>
      <c r="D479" s="39">
        <v>0.44</v>
      </c>
      <c r="E479" s="13"/>
      <c r="F479" s="20"/>
      <c r="G479" s="13" t="str">
        <f>IF(ISBLANK(Table1[[#This Row],[EARNED]]),"",Table1[[#This Row],[EARNED]])</f>
        <v/>
      </c>
      <c r="H479" s="39"/>
      <c r="I479" s="13"/>
      <c r="J479" s="11"/>
      <c r="K479" s="20"/>
    </row>
    <row r="480" spans="1:11" x14ac:dyDescent="0.25">
      <c r="A480" s="23">
        <v>41609</v>
      </c>
      <c r="B480" s="20" t="s">
        <v>47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1</v>
      </c>
      <c r="I480" s="13"/>
      <c r="J480" s="11"/>
      <c r="K480" s="48">
        <v>41610</v>
      </c>
    </row>
    <row r="481" spans="1:11" x14ac:dyDescent="0.25">
      <c r="A481" s="23"/>
      <c r="B481" s="20" t="s">
        <v>53</v>
      </c>
      <c r="C481" s="13"/>
      <c r="D481" s="39">
        <v>1</v>
      </c>
      <c r="E481" s="13"/>
      <c r="F481" s="20"/>
      <c r="G481" s="13" t="str">
        <f>IF(ISBLANK(Table1[[#This Row],[EARNED]]),"",Table1[[#This Row],[EARNED]])</f>
        <v/>
      </c>
      <c r="H481" s="39"/>
      <c r="I481" s="13"/>
      <c r="J481" s="11"/>
      <c r="K481" s="20"/>
    </row>
    <row r="482" spans="1:11" x14ac:dyDescent="0.25">
      <c r="A482" s="23"/>
      <c r="B482" s="20" t="s">
        <v>350</v>
      </c>
      <c r="C482" s="13"/>
      <c r="D482" s="39">
        <v>1.8440000000000001</v>
      </c>
      <c r="E482" s="13"/>
      <c r="F482" s="20"/>
      <c r="G482" s="13"/>
      <c r="H482" s="39"/>
      <c r="I482" s="13"/>
      <c r="J482" s="11"/>
      <c r="K482" s="20"/>
    </row>
    <row r="483" spans="1:11" x14ac:dyDescent="0.25">
      <c r="A483" s="23"/>
      <c r="B483" s="20" t="s">
        <v>45</v>
      </c>
      <c r="C483" s="13"/>
      <c r="D483" s="39"/>
      <c r="E483" s="13"/>
      <c r="F483" s="20"/>
      <c r="G483" s="13" t="str">
        <f>IF(ISBLANK(Table1[[#This Row],[EARNED]]),"",Table1[[#This Row],[EARNED]])</f>
        <v/>
      </c>
      <c r="H483" s="39"/>
      <c r="I483" s="13"/>
      <c r="J483" s="11"/>
      <c r="K483" s="20" t="s">
        <v>354</v>
      </c>
    </row>
    <row r="484" spans="1:11" x14ac:dyDescent="0.25">
      <c r="A484" s="47" t="s">
        <v>107</v>
      </c>
      <c r="B484" s="20"/>
      <c r="C484" s="13"/>
      <c r="D484" s="39"/>
      <c r="E484" s="51" t="s">
        <v>32</v>
      </c>
      <c r="F484" s="20"/>
      <c r="G484" s="13" t="str">
        <f>IF(ISBLANK(Table1[[#This Row],[EARNED]]),"",Table1[[#This Row],[EARNED]])</f>
        <v/>
      </c>
      <c r="H484" s="39"/>
      <c r="I484" s="51" t="s">
        <v>32</v>
      </c>
      <c r="J484" s="11"/>
      <c r="K484" s="20"/>
    </row>
    <row r="485" spans="1:11" x14ac:dyDescent="0.25">
      <c r="A485" s="23">
        <v>41640</v>
      </c>
      <c r="B485" s="20" t="s">
        <v>47</v>
      </c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>
        <v>1</v>
      </c>
      <c r="I485" s="13"/>
      <c r="J485" s="11"/>
      <c r="K485" s="48">
        <v>41652</v>
      </c>
    </row>
    <row r="486" spans="1:11" x14ac:dyDescent="0.25">
      <c r="A486" s="23"/>
      <c r="B486" s="20" t="s">
        <v>47</v>
      </c>
      <c r="C486" s="13"/>
      <c r="D486" s="39"/>
      <c r="E486" s="13"/>
      <c r="F486" s="20"/>
      <c r="G486" s="13" t="str">
        <f>IF(ISBLANK(Table1[[#This Row],[EARNED]]),"",Table1[[#This Row],[EARNED]])</f>
        <v/>
      </c>
      <c r="H486" s="39">
        <v>1</v>
      </c>
      <c r="I486" s="13"/>
      <c r="J486" s="11"/>
      <c r="K486" s="48">
        <v>41656</v>
      </c>
    </row>
    <row r="487" spans="1:11" x14ac:dyDescent="0.25">
      <c r="A487" s="23"/>
      <c r="B487" s="20" t="s">
        <v>351</v>
      </c>
      <c r="C487" s="13"/>
      <c r="D487" s="39">
        <v>1.5960000000000001</v>
      </c>
      <c r="E487" s="13"/>
      <c r="F487" s="20"/>
      <c r="G487" s="13" t="str">
        <f>IF(ISBLANK(Table1[[#This Row],[EARNED]]),"",Table1[[#This Row],[EARNED]])</f>
        <v/>
      </c>
      <c r="H487" s="39"/>
      <c r="I487" s="13"/>
      <c r="J487" s="11"/>
      <c r="K487" s="20"/>
    </row>
    <row r="488" spans="1:11" x14ac:dyDescent="0.25">
      <c r="A488" s="23">
        <v>41671</v>
      </c>
      <c r="B488" s="20" t="s">
        <v>46</v>
      </c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>
        <v>2</v>
      </c>
      <c r="I488" s="13"/>
      <c r="J488" s="11"/>
      <c r="K488" s="20" t="s">
        <v>355</v>
      </c>
    </row>
    <row r="489" spans="1:11" x14ac:dyDescent="0.25">
      <c r="A489" s="23"/>
      <c r="B489" s="20" t="s">
        <v>168</v>
      </c>
      <c r="C489" s="13"/>
      <c r="D489" s="39"/>
      <c r="E489" s="13"/>
      <c r="F489" s="20"/>
      <c r="G489" s="13" t="str">
        <f>IF(ISBLANK(Table1[[#This Row],[EARNED]]),"",Table1[[#This Row],[EARNED]])</f>
        <v/>
      </c>
      <c r="H489" s="39">
        <v>3</v>
      </c>
      <c r="I489" s="13"/>
      <c r="J489" s="11"/>
      <c r="K489" s="20" t="s">
        <v>356</v>
      </c>
    </row>
    <row r="490" spans="1:11" x14ac:dyDescent="0.25">
      <c r="A490" s="23"/>
      <c r="B490" s="20" t="s">
        <v>47</v>
      </c>
      <c r="C490" s="13"/>
      <c r="D490" s="39"/>
      <c r="E490" s="13"/>
      <c r="F490" s="20"/>
      <c r="G490" s="13" t="str">
        <f>IF(ISBLANK(Table1[[#This Row],[EARNED]]),"",Table1[[#This Row],[EARNED]])</f>
        <v/>
      </c>
      <c r="H490" s="39">
        <v>1</v>
      </c>
      <c r="I490" s="13"/>
      <c r="J490" s="11"/>
      <c r="K490" s="48">
        <v>41712</v>
      </c>
    </row>
    <row r="491" spans="1:11" x14ac:dyDescent="0.25">
      <c r="A491" s="23"/>
      <c r="B491" s="20" t="s">
        <v>357</v>
      </c>
      <c r="C491" s="13"/>
      <c r="D491" s="39">
        <v>1.794</v>
      </c>
      <c r="E491" s="13"/>
      <c r="F491" s="20"/>
      <c r="G491" s="13"/>
      <c r="H491" s="39"/>
      <c r="I491" s="13"/>
      <c r="J491" s="11"/>
      <c r="K491" s="48"/>
    </row>
    <row r="492" spans="1:11" x14ac:dyDescent="0.25">
      <c r="A492" s="23">
        <v>41699</v>
      </c>
      <c r="B492" s="20" t="s">
        <v>358</v>
      </c>
      <c r="C492" s="13">
        <v>1.25</v>
      </c>
      <c r="D492" s="39">
        <v>2.3119999999999998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v>41730</v>
      </c>
      <c r="B493" s="20" t="s">
        <v>359</v>
      </c>
      <c r="C493" s="13">
        <v>1.25</v>
      </c>
      <c r="D493" s="39">
        <v>2.9060000000000001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/>
    </row>
    <row r="494" spans="1:11" x14ac:dyDescent="0.25">
      <c r="A494" s="23">
        <v>41760</v>
      </c>
      <c r="B494" s="20" t="s">
        <v>45</v>
      </c>
      <c r="C494" s="13">
        <v>1.25</v>
      </c>
      <c r="D494" s="39"/>
      <c r="E494" s="13"/>
      <c r="F494" s="20"/>
      <c r="G494" s="13">
        <f>IF(ISBLANK(Table1[[#This Row],[EARNED]]),"",Table1[[#This Row],[EARNED]])</f>
        <v>1.25</v>
      </c>
      <c r="H494" s="39"/>
      <c r="I494" s="13"/>
      <c r="J494" s="11"/>
      <c r="K494" s="20" t="s">
        <v>364</v>
      </c>
    </row>
    <row r="495" spans="1:11" x14ac:dyDescent="0.25">
      <c r="A495" s="23"/>
      <c r="B495" s="20" t="s">
        <v>47</v>
      </c>
      <c r="C495" s="13"/>
      <c r="D495" s="39"/>
      <c r="E495" s="13"/>
      <c r="F495" s="20"/>
      <c r="G495" s="13" t="str">
        <f>IF(ISBLANK(Table1[[#This Row],[EARNED]]),"",Table1[[#This Row],[EARNED]])</f>
        <v/>
      </c>
      <c r="H495" s="39">
        <v>1</v>
      </c>
      <c r="I495" s="13"/>
      <c r="J495" s="11"/>
      <c r="K495" s="48">
        <v>41789</v>
      </c>
    </row>
    <row r="496" spans="1:11" x14ac:dyDescent="0.25">
      <c r="A496" s="23"/>
      <c r="B496" s="20" t="s">
        <v>360</v>
      </c>
      <c r="C496" s="13"/>
      <c r="D496" s="39">
        <v>1.0960000000000001</v>
      </c>
      <c r="E496" s="13"/>
      <c r="F496" s="20"/>
      <c r="G496" s="13" t="str">
        <f>IF(ISBLANK(Table1[[#This Row],[EARNED]]),"",Table1[[#This Row],[EARNED]])</f>
        <v/>
      </c>
      <c r="H496" s="39"/>
      <c r="I496" s="13"/>
      <c r="J496" s="11"/>
      <c r="K496" s="20"/>
    </row>
    <row r="497" spans="1:11" x14ac:dyDescent="0.25">
      <c r="A497" s="23">
        <v>41791</v>
      </c>
      <c r="B497" s="20" t="s">
        <v>47</v>
      </c>
      <c r="C497" s="13">
        <v>1.25</v>
      </c>
      <c r="D497" s="39"/>
      <c r="E497" s="13"/>
      <c r="F497" s="20"/>
      <c r="G497" s="13">
        <f>IF(ISBLANK(Table1[[#This Row],[EARNED]]),"",Table1[[#This Row],[EARNED]])</f>
        <v>1.25</v>
      </c>
      <c r="H497" s="39">
        <v>1</v>
      </c>
      <c r="I497" s="13"/>
      <c r="J497" s="11"/>
      <c r="K497" s="48">
        <v>41817</v>
      </c>
    </row>
    <row r="498" spans="1:11" x14ac:dyDescent="0.25">
      <c r="A498" s="23">
        <v>41821</v>
      </c>
      <c r="B498" s="20" t="s">
        <v>53</v>
      </c>
      <c r="C498" s="13">
        <v>1.25</v>
      </c>
      <c r="D498" s="39">
        <v>1</v>
      </c>
      <c r="E498" s="13"/>
      <c r="F498" s="20"/>
      <c r="G498" s="13">
        <f>IF(ISBLANK(Table1[[#This Row],[EARNED]]),"",Table1[[#This Row],[EARNED]])</f>
        <v>1.25</v>
      </c>
      <c r="H498" s="39"/>
      <c r="I498" s="13"/>
      <c r="J498" s="11"/>
      <c r="K498" s="48">
        <v>41848</v>
      </c>
    </row>
    <row r="499" spans="1:11" x14ac:dyDescent="0.25">
      <c r="A499" s="23">
        <v>41852</v>
      </c>
      <c r="B499" s="20" t="s">
        <v>46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2</v>
      </c>
      <c r="I499" s="13"/>
      <c r="J499" s="11"/>
      <c r="K499" s="20" t="s">
        <v>365</v>
      </c>
    </row>
    <row r="500" spans="1:11" x14ac:dyDescent="0.25">
      <c r="A500" s="23">
        <v>41883</v>
      </c>
      <c r="B500" s="20" t="s">
        <v>361</v>
      </c>
      <c r="C500" s="13">
        <v>1.25</v>
      </c>
      <c r="D500" s="39">
        <v>0.66500000000000004</v>
      </c>
      <c r="E500" s="13"/>
      <c r="F500" s="20"/>
      <c r="G500" s="13">
        <f>IF(ISBLANK(Table1[[#This Row],[EARNED]]),"",Table1[[#This Row],[EARNED]])</f>
        <v>1.25</v>
      </c>
      <c r="H500" s="39"/>
      <c r="I500" s="13"/>
      <c r="J500" s="11"/>
      <c r="K500" s="20"/>
    </row>
    <row r="501" spans="1:11" x14ac:dyDescent="0.25">
      <c r="A501" s="23">
        <v>41913</v>
      </c>
      <c r="B501" s="20" t="s">
        <v>45</v>
      </c>
      <c r="C501" s="13">
        <v>1.25</v>
      </c>
      <c r="D501" s="39"/>
      <c r="E501" s="13"/>
      <c r="F501" s="20"/>
      <c r="G501" s="13">
        <f>IF(ISBLANK(Table1[[#This Row],[EARNED]]),"",Table1[[#This Row],[EARNED]])</f>
        <v>1.25</v>
      </c>
      <c r="H501" s="39"/>
      <c r="I501" s="13"/>
      <c r="J501" s="11"/>
      <c r="K501" s="48">
        <v>41936</v>
      </c>
    </row>
    <row r="502" spans="1:11" x14ac:dyDescent="0.25">
      <c r="A502" s="23"/>
      <c r="B502" s="20" t="s">
        <v>362</v>
      </c>
      <c r="C502" s="13"/>
      <c r="D502" s="39">
        <v>1.7729999999999999</v>
      </c>
      <c r="E502" s="13"/>
      <c r="F502" s="20"/>
      <c r="G502" s="13" t="str">
        <f>IF(ISBLANK(Table1[[#This Row],[EARNED]]),"",Table1[[#This Row],[EARNED]])</f>
        <v/>
      </c>
      <c r="H502" s="39"/>
      <c r="I502" s="13"/>
      <c r="J502" s="11"/>
      <c r="K502" s="20"/>
    </row>
    <row r="503" spans="1:11" x14ac:dyDescent="0.25">
      <c r="A503" s="23">
        <v>41944</v>
      </c>
      <c r="B503" s="20" t="s">
        <v>47</v>
      </c>
      <c r="C503" s="13">
        <v>1.25</v>
      </c>
      <c r="D503" s="39"/>
      <c r="E503" s="13"/>
      <c r="F503" s="20"/>
      <c r="G503" s="13">
        <f>IF(ISBLANK(Table1[[#This Row],[EARNED]]),"",Table1[[#This Row],[EARNED]])</f>
        <v>1.25</v>
      </c>
      <c r="H503" s="39">
        <v>1</v>
      </c>
      <c r="I503" s="13"/>
      <c r="J503" s="11"/>
      <c r="K503" s="48">
        <v>41956</v>
      </c>
    </row>
    <row r="504" spans="1:11" x14ac:dyDescent="0.25">
      <c r="A504" s="23"/>
      <c r="B504" s="20" t="s">
        <v>53</v>
      </c>
      <c r="C504" s="13"/>
      <c r="D504" s="39">
        <v>1</v>
      </c>
      <c r="E504" s="13"/>
      <c r="F504" s="20"/>
      <c r="G504" s="13" t="str">
        <f>IF(ISBLANK(Table1[[#This Row],[EARNED]]),"",Table1[[#This Row],[EARNED]])</f>
        <v/>
      </c>
      <c r="H504" s="39"/>
      <c r="I504" s="13"/>
      <c r="J504" s="11"/>
      <c r="K504" s="48">
        <v>41969</v>
      </c>
    </row>
    <row r="505" spans="1:11" x14ac:dyDescent="0.25">
      <c r="A505" s="23"/>
      <c r="B505" s="20" t="s">
        <v>363</v>
      </c>
      <c r="C505" s="13"/>
      <c r="D505" s="39">
        <v>3.8330000000000002</v>
      </c>
      <c r="E505" s="13"/>
      <c r="F505" s="20"/>
      <c r="G505" s="13" t="str">
        <f>IF(ISBLANK(Table1[[#This Row],[EARNED]]),"",Table1[[#This Row],[EARNED]])</f>
        <v/>
      </c>
      <c r="H505" s="39"/>
      <c r="I505" s="13"/>
      <c r="J505" s="11"/>
      <c r="K505" s="20"/>
    </row>
    <row r="506" spans="1:11" x14ac:dyDescent="0.25">
      <c r="A506" s="23">
        <v>41974</v>
      </c>
      <c r="B506" s="20" t="s">
        <v>46</v>
      </c>
      <c r="C506" s="13">
        <v>1.25</v>
      </c>
      <c r="D506" s="39"/>
      <c r="E506" s="13"/>
      <c r="F506" s="20"/>
      <c r="G506" s="13">
        <f>IF(ISBLANK(Table1[[#This Row],[EARNED]]),"",Table1[[#This Row],[EARNED]])</f>
        <v>1.25</v>
      </c>
      <c r="H506" s="39">
        <v>2</v>
      </c>
      <c r="I506" s="13"/>
      <c r="J506" s="11"/>
      <c r="K506" s="20" t="s">
        <v>366</v>
      </c>
    </row>
    <row r="507" spans="1:11" x14ac:dyDescent="0.25">
      <c r="A507" s="23"/>
      <c r="B507" s="20" t="s">
        <v>53</v>
      </c>
      <c r="C507" s="13"/>
      <c r="D507" s="39">
        <v>1</v>
      </c>
      <c r="E507" s="13"/>
      <c r="F507" s="20"/>
      <c r="G507" s="13"/>
      <c r="H507" s="39"/>
      <c r="I507" s="13"/>
      <c r="J507" s="11"/>
      <c r="K507" s="48">
        <v>41991</v>
      </c>
    </row>
    <row r="508" spans="1:11" x14ac:dyDescent="0.25">
      <c r="A508" s="23"/>
      <c r="B508" s="20" t="s">
        <v>61</v>
      </c>
      <c r="C508" s="13"/>
      <c r="D508" s="39"/>
      <c r="E508" s="13"/>
      <c r="F508" s="20"/>
      <c r="G508" s="13"/>
      <c r="H508" s="39"/>
      <c r="I508" s="13"/>
      <c r="J508" s="11"/>
      <c r="K508" s="20" t="s">
        <v>372</v>
      </c>
    </row>
    <row r="509" spans="1:11" x14ac:dyDescent="0.25">
      <c r="A509" s="23"/>
      <c r="B509" s="20" t="s">
        <v>195</v>
      </c>
      <c r="C509" s="13"/>
      <c r="D509" s="39">
        <v>0.8</v>
      </c>
      <c r="E509" s="13"/>
      <c r="F509" s="20"/>
      <c r="G509" s="13"/>
      <c r="H509" s="39"/>
      <c r="I509" s="13"/>
      <c r="J509" s="11"/>
      <c r="K509" s="20"/>
    </row>
    <row r="510" spans="1:11" x14ac:dyDescent="0.25">
      <c r="A510" s="47" t="s">
        <v>108</v>
      </c>
      <c r="B510" s="20"/>
      <c r="C510" s="13"/>
      <c r="D510" s="39"/>
      <c r="E510" s="51" t="s">
        <v>32</v>
      </c>
      <c r="F510" s="20"/>
      <c r="G510" s="13" t="str">
        <f>IF(ISBLANK(Table1[[#This Row],[EARNED]]),"",Table1[[#This Row],[EARNED]])</f>
        <v/>
      </c>
      <c r="H510" s="39"/>
      <c r="I510" s="51" t="s">
        <v>32</v>
      </c>
      <c r="J510" s="11"/>
      <c r="K510" s="20"/>
    </row>
    <row r="511" spans="1:11" x14ac:dyDescent="0.25">
      <c r="A511" s="23">
        <v>42005</v>
      </c>
      <c r="B511" s="20" t="s">
        <v>47</v>
      </c>
      <c r="C511" s="13">
        <v>1.25</v>
      </c>
      <c r="D511" s="39"/>
      <c r="E511" s="13"/>
      <c r="F511" s="20"/>
      <c r="G511" s="13">
        <f>IF(ISBLANK(Table1[[#This Row],[EARNED]]),"",Table1[[#This Row],[EARNED]])</f>
        <v>1.25</v>
      </c>
      <c r="H511" s="39">
        <v>1</v>
      </c>
      <c r="I511" s="13"/>
      <c r="J511" s="11"/>
      <c r="K511" s="48">
        <v>42027</v>
      </c>
    </row>
    <row r="512" spans="1:11" x14ac:dyDescent="0.25">
      <c r="A512" s="23"/>
      <c r="B512" s="20" t="s">
        <v>367</v>
      </c>
      <c r="C512" s="13"/>
      <c r="D512" s="39">
        <v>0.89400000000000002</v>
      </c>
      <c r="E512" s="13"/>
      <c r="F512" s="20"/>
      <c r="G512" s="13" t="str">
        <f>IF(ISBLANK(Table1[[#This Row],[EARNED]]),"",Table1[[#This Row],[EARNED]])</f>
        <v/>
      </c>
      <c r="H512" s="39"/>
      <c r="I512" s="13"/>
      <c r="J512" s="11"/>
      <c r="K512" s="20"/>
    </row>
    <row r="513" spans="1:11" x14ac:dyDescent="0.25">
      <c r="A513" s="23">
        <v>42036</v>
      </c>
      <c r="B513" s="20" t="s">
        <v>168</v>
      </c>
      <c r="C513" s="13">
        <v>1.25</v>
      </c>
      <c r="D513" s="39"/>
      <c r="E513" s="13"/>
      <c r="F513" s="20"/>
      <c r="G513" s="13">
        <f>IF(ISBLANK(Table1[[#This Row],[EARNED]]),"",Table1[[#This Row],[EARNED]])</f>
        <v>1.25</v>
      </c>
      <c r="H513" s="39">
        <v>3</v>
      </c>
      <c r="I513" s="13"/>
      <c r="J513" s="11"/>
      <c r="K513" s="20" t="s">
        <v>373</v>
      </c>
    </row>
    <row r="514" spans="1:11" x14ac:dyDescent="0.25">
      <c r="A514" s="23"/>
      <c r="B514" s="20" t="s">
        <v>223</v>
      </c>
      <c r="C514" s="13"/>
      <c r="D514" s="39">
        <v>1.698</v>
      </c>
      <c r="E514" s="13"/>
      <c r="F514" s="20"/>
      <c r="G514" s="13" t="str">
        <f>IF(ISBLANK(Table1[[#This Row],[EARNED]]),"",Table1[[#This Row],[EARNED]])</f>
        <v/>
      </c>
      <c r="H514" s="39"/>
      <c r="I514" s="13"/>
      <c r="J514" s="11"/>
      <c r="K514" s="20"/>
    </row>
    <row r="515" spans="1:11" x14ac:dyDescent="0.25">
      <c r="A515" s="23">
        <v>42064</v>
      </c>
      <c r="B515" s="20" t="s">
        <v>47</v>
      </c>
      <c r="C515" s="13">
        <v>1.25</v>
      </c>
      <c r="D515" s="39"/>
      <c r="E515" s="13"/>
      <c r="F515" s="20"/>
      <c r="G515" s="13">
        <f>IF(ISBLANK(Table1[[#This Row],[EARNED]]),"",Table1[[#This Row],[EARNED]])</f>
        <v>1.25</v>
      </c>
      <c r="H515" s="39">
        <v>1</v>
      </c>
      <c r="I515" s="13"/>
      <c r="J515" s="11"/>
      <c r="K515" s="48">
        <v>42090</v>
      </c>
    </row>
    <row r="516" spans="1:11" x14ac:dyDescent="0.25">
      <c r="A516" s="23"/>
      <c r="B516" s="20" t="s">
        <v>368</v>
      </c>
      <c r="C516" s="13"/>
      <c r="D516" s="39">
        <v>3.2309999999999999</v>
      </c>
      <c r="E516" s="13"/>
      <c r="F516" s="20"/>
      <c r="G516" s="13" t="str">
        <f>IF(ISBLANK(Table1[[#This Row],[EARNED]]),"",Table1[[#This Row],[EARNED]])</f>
        <v/>
      </c>
      <c r="H516" s="39"/>
      <c r="I516" s="13"/>
      <c r="J516" s="11"/>
      <c r="K516" s="20"/>
    </row>
    <row r="517" spans="1:11" x14ac:dyDescent="0.25">
      <c r="A517" s="23">
        <v>42095</v>
      </c>
      <c r="B517" s="20" t="s">
        <v>369</v>
      </c>
      <c r="C517" s="13">
        <v>1.25</v>
      </c>
      <c r="D517" s="39">
        <v>0.32100000000000001</v>
      </c>
      <c r="E517" s="13"/>
      <c r="F517" s="20"/>
      <c r="G517" s="13">
        <f>IF(ISBLANK(Table1[[#This Row],[EARNED]]),"",Table1[[#This Row],[EARNED]])</f>
        <v>1.25</v>
      </c>
      <c r="H517" s="39"/>
      <c r="I517" s="13"/>
      <c r="J517" s="11"/>
      <c r="K517" s="20"/>
    </row>
    <row r="518" spans="1:11" x14ac:dyDescent="0.25">
      <c r="A518" s="23">
        <v>42125</v>
      </c>
      <c r="B518" s="20" t="s">
        <v>45</v>
      </c>
      <c r="C518" s="13">
        <v>1.25</v>
      </c>
      <c r="D518" s="39"/>
      <c r="E518" s="13"/>
      <c r="F518" s="20"/>
      <c r="G518" s="13">
        <f>IF(ISBLANK(Table1[[#This Row],[EARNED]]),"",Table1[[#This Row],[EARNED]])</f>
        <v>1.25</v>
      </c>
      <c r="H518" s="39"/>
      <c r="I518" s="13"/>
      <c r="J518" s="11"/>
      <c r="K518" s="20" t="s">
        <v>374</v>
      </c>
    </row>
    <row r="519" spans="1:11" x14ac:dyDescent="0.25">
      <c r="A519" s="23"/>
      <c r="B519" s="20" t="s">
        <v>157</v>
      </c>
      <c r="C519" s="13"/>
      <c r="D519" s="39">
        <v>2</v>
      </c>
      <c r="E519" s="13"/>
      <c r="F519" s="20"/>
      <c r="G519" s="13" t="str">
        <f>IF(ISBLANK(Table1[[#This Row],[EARNED]]),"",Table1[[#This Row],[EARNED]])</f>
        <v/>
      </c>
      <c r="H519" s="39"/>
      <c r="I519" s="13"/>
      <c r="J519" s="11"/>
      <c r="K519" s="20" t="s">
        <v>375</v>
      </c>
    </row>
    <row r="520" spans="1:11" x14ac:dyDescent="0.25">
      <c r="A520" s="23"/>
      <c r="B520" s="20" t="s">
        <v>45</v>
      </c>
      <c r="C520" s="13"/>
      <c r="D520" s="39"/>
      <c r="E520" s="13"/>
      <c r="F520" s="20"/>
      <c r="G520" s="13" t="str">
        <f>IF(ISBLANK(Table1[[#This Row],[EARNED]]),"",Table1[[#This Row],[EARNED]])</f>
        <v/>
      </c>
      <c r="H520" s="39"/>
      <c r="I520" s="13"/>
      <c r="J520" s="11"/>
      <c r="K520" s="20" t="s">
        <v>376</v>
      </c>
    </row>
    <row r="521" spans="1:11" x14ac:dyDescent="0.25">
      <c r="A521" s="23"/>
      <c r="B521" s="20" t="s">
        <v>305</v>
      </c>
      <c r="C521" s="13"/>
      <c r="D521" s="39">
        <v>0.71199999999999997</v>
      </c>
      <c r="E521" s="13"/>
      <c r="F521" s="20"/>
      <c r="G521" s="13" t="str">
        <f>IF(ISBLANK(Table1[[#This Row],[EARNED]]),"",Table1[[#This Row],[EARNED]])</f>
        <v/>
      </c>
      <c r="H521" s="39"/>
      <c r="I521" s="13"/>
      <c r="J521" s="11"/>
      <c r="K521" s="20"/>
    </row>
    <row r="522" spans="1:11" x14ac:dyDescent="0.25">
      <c r="A522" s="23">
        <v>42156</v>
      </c>
      <c r="B522" s="20" t="s">
        <v>370</v>
      </c>
      <c r="C522" s="13">
        <v>1.25</v>
      </c>
      <c r="D522" s="39">
        <v>1.665</v>
      </c>
      <c r="E522" s="13"/>
      <c r="F522" s="20"/>
      <c r="G522" s="13">
        <f>IF(ISBLANK(Table1[[#This Row],[EARNED]]),"",Table1[[#This Row],[EARNED]])</f>
        <v>1.25</v>
      </c>
      <c r="H522" s="39"/>
      <c r="I522" s="13"/>
      <c r="J522" s="11"/>
      <c r="K522" s="20"/>
    </row>
    <row r="523" spans="1:11" x14ac:dyDescent="0.25">
      <c r="A523" s="23">
        <v>42186</v>
      </c>
      <c r="B523" s="20" t="s">
        <v>47</v>
      </c>
      <c r="C523" s="13">
        <v>1.25</v>
      </c>
      <c r="D523" s="39"/>
      <c r="E523" s="13"/>
      <c r="F523" s="20"/>
      <c r="G523" s="13">
        <f>IF(ISBLANK(Table1[[#This Row],[EARNED]]),"",Table1[[#This Row],[EARNED]])</f>
        <v>1.25</v>
      </c>
      <c r="H523" s="39">
        <v>1</v>
      </c>
      <c r="I523" s="13"/>
      <c r="J523" s="11"/>
      <c r="K523" s="48">
        <v>42193</v>
      </c>
    </row>
    <row r="524" spans="1:11" x14ac:dyDescent="0.25">
      <c r="A524" s="23"/>
      <c r="B524" s="20" t="s">
        <v>47</v>
      </c>
      <c r="C524" s="13"/>
      <c r="D524" s="39"/>
      <c r="E524" s="13"/>
      <c r="F524" s="20"/>
      <c r="G524" s="13" t="str">
        <f>IF(ISBLANK(Table1[[#This Row],[EARNED]]),"",Table1[[#This Row],[EARNED]])</f>
        <v/>
      </c>
      <c r="H524" s="39">
        <v>1</v>
      </c>
      <c r="I524" s="13"/>
      <c r="J524" s="11"/>
      <c r="K524" s="48">
        <v>42209</v>
      </c>
    </row>
    <row r="525" spans="1:11" x14ac:dyDescent="0.25">
      <c r="A525" s="23"/>
      <c r="B525" s="20" t="s">
        <v>371</v>
      </c>
      <c r="C525" s="13"/>
      <c r="D525" s="39">
        <v>1.131</v>
      </c>
      <c r="E525" s="13"/>
      <c r="F525" s="20"/>
      <c r="G525" s="13" t="str">
        <f>IF(ISBLANK(Table1[[#This Row],[EARNED]]),"",Table1[[#This Row],[EARNED]])</f>
        <v/>
      </c>
      <c r="H525" s="39"/>
      <c r="I525" s="13"/>
      <c r="J525" s="11"/>
      <c r="K525" s="20"/>
    </row>
    <row r="526" spans="1:11" x14ac:dyDescent="0.25">
      <c r="A526" s="23">
        <v>42217</v>
      </c>
      <c r="B526" s="20" t="s">
        <v>47</v>
      </c>
      <c r="C526" s="13">
        <v>1.25</v>
      </c>
      <c r="D526" s="39"/>
      <c r="E526" s="13"/>
      <c r="F526" s="20"/>
      <c r="G526" s="13">
        <f>IF(ISBLANK(Table1[[#This Row],[EARNED]]),"",Table1[[#This Row],[EARNED]])</f>
        <v>1.25</v>
      </c>
      <c r="H526" s="39">
        <v>1</v>
      </c>
      <c r="I526" s="13"/>
      <c r="J526" s="11"/>
      <c r="K526" s="48">
        <v>42244</v>
      </c>
    </row>
    <row r="527" spans="1:11" x14ac:dyDescent="0.25">
      <c r="A527" s="23"/>
      <c r="B527" s="20" t="s">
        <v>377</v>
      </c>
      <c r="C527" s="13"/>
      <c r="D527" s="39">
        <v>0.185</v>
      </c>
      <c r="E527" s="13"/>
      <c r="F527" s="20"/>
      <c r="G527" s="13" t="str">
        <f>IF(ISBLANK(Table1[[#This Row],[EARNED]]),"",Table1[[#This Row],[EARNED]])</f>
        <v/>
      </c>
      <c r="H527" s="39"/>
      <c r="I527" s="13"/>
      <c r="J527" s="11"/>
      <c r="K527" s="48"/>
    </row>
    <row r="528" spans="1:11" x14ac:dyDescent="0.25">
      <c r="A528" s="23">
        <v>42248</v>
      </c>
      <c r="B528" s="20" t="s">
        <v>168</v>
      </c>
      <c r="C528" s="13">
        <v>1.25</v>
      </c>
      <c r="D528" s="39"/>
      <c r="E528" s="13"/>
      <c r="F528" s="20"/>
      <c r="G528" s="13">
        <f>IF(ISBLANK(Table1[[#This Row],[EARNED]]),"",Table1[[#This Row],[EARNED]])</f>
        <v>1.25</v>
      </c>
      <c r="H528" s="39">
        <v>3</v>
      </c>
      <c r="I528" s="13"/>
      <c r="J528" s="11"/>
      <c r="K528" s="20" t="s">
        <v>384</v>
      </c>
    </row>
    <row r="529" spans="1:11" x14ac:dyDescent="0.25">
      <c r="A529" s="23"/>
      <c r="B529" s="20" t="s">
        <v>378</v>
      </c>
      <c r="C529" s="13"/>
      <c r="D529" s="39">
        <v>1.052</v>
      </c>
      <c r="E529" s="13"/>
      <c r="F529" s="20"/>
      <c r="G529" s="13" t="str">
        <f>IF(ISBLANK(Table1[[#This Row],[EARNED]]),"",Table1[[#This Row],[EARNED]])</f>
        <v/>
      </c>
      <c r="H529" s="39"/>
      <c r="I529" s="13"/>
      <c r="J529" s="11"/>
      <c r="K529" s="20"/>
    </row>
    <row r="530" spans="1:11" x14ac:dyDescent="0.25">
      <c r="A530" s="23">
        <v>42278</v>
      </c>
      <c r="B530" s="20" t="s">
        <v>47</v>
      </c>
      <c r="C530" s="13">
        <v>1.25</v>
      </c>
      <c r="D530" s="39"/>
      <c r="E530" s="13"/>
      <c r="F530" s="20"/>
      <c r="G530" s="13">
        <f>IF(ISBLANK(Table1[[#This Row],[EARNED]]),"",Table1[[#This Row],[EARNED]])</f>
        <v>1.25</v>
      </c>
      <c r="H530" s="39">
        <v>1</v>
      </c>
      <c r="I530" s="13"/>
      <c r="J530" s="11"/>
      <c r="K530" s="48">
        <v>42286</v>
      </c>
    </row>
    <row r="531" spans="1:11" x14ac:dyDescent="0.25">
      <c r="A531" s="23"/>
      <c r="B531" s="20" t="s">
        <v>47</v>
      </c>
      <c r="C531" s="13"/>
      <c r="D531" s="39"/>
      <c r="E531" s="13"/>
      <c r="F531" s="20"/>
      <c r="G531" s="13" t="str">
        <f>IF(ISBLANK(Table1[[#This Row],[EARNED]]),"",Table1[[#This Row],[EARNED]])</f>
        <v/>
      </c>
      <c r="H531" s="39">
        <v>1</v>
      </c>
      <c r="I531" s="13"/>
      <c r="J531" s="11"/>
      <c r="K531" s="48">
        <v>42296</v>
      </c>
    </row>
    <row r="532" spans="1:11" x14ac:dyDescent="0.25">
      <c r="A532" s="23"/>
      <c r="B532" s="20" t="s">
        <v>379</v>
      </c>
      <c r="C532" s="13"/>
      <c r="D532" s="39">
        <v>1.742</v>
      </c>
      <c r="E532" s="13"/>
      <c r="F532" s="20"/>
      <c r="G532" s="13" t="str">
        <f>IF(ISBLANK(Table1[[#This Row],[EARNED]]),"",Table1[[#This Row],[EARNED]])</f>
        <v/>
      </c>
      <c r="H532" s="39"/>
      <c r="I532" s="13"/>
      <c r="J532" s="11"/>
      <c r="K532" s="20"/>
    </row>
    <row r="533" spans="1:11" x14ac:dyDescent="0.25">
      <c r="A533" s="23">
        <v>42309</v>
      </c>
      <c r="B533" s="20" t="s">
        <v>49</v>
      </c>
      <c r="C533" s="13">
        <v>1.25</v>
      </c>
      <c r="D533" s="39">
        <v>1</v>
      </c>
      <c r="E533" s="13"/>
      <c r="F533" s="20"/>
      <c r="G533" s="13">
        <f>IF(ISBLANK(Table1[[#This Row],[EARNED]]),"",Table1[[#This Row],[EARNED]])</f>
        <v>1.25</v>
      </c>
      <c r="H533" s="39"/>
      <c r="I533" s="13"/>
      <c r="J533" s="11"/>
      <c r="K533" s="48">
        <v>42333</v>
      </c>
    </row>
    <row r="534" spans="1:11" x14ac:dyDescent="0.25">
      <c r="A534" s="23"/>
      <c r="B534" s="20" t="s">
        <v>380</v>
      </c>
      <c r="C534" s="13"/>
      <c r="D534" s="39">
        <v>1.3520000000000001</v>
      </c>
      <c r="E534" s="13"/>
      <c r="F534" s="20"/>
      <c r="G534" s="13" t="str">
        <f>IF(ISBLANK(Table1[[#This Row],[EARNED]]),"",Table1[[#This Row],[EARNED]])</f>
        <v/>
      </c>
      <c r="H534" s="39"/>
      <c r="I534" s="13"/>
      <c r="J534" s="11"/>
      <c r="K534" s="20"/>
    </row>
    <row r="535" spans="1:11" x14ac:dyDescent="0.25">
      <c r="A535" s="23">
        <v>42339</v>
      </c>
      <c r="B535" s="20" t="s">
        <v>47</v>
      </c>
      <c r="C535" s="13">
        <v>1.25</v>
      </c>
      <c r="D535" s="39"/>
      <c r="E535" s="13"/>
      <c r="F535" s="20"/>
      <c r="G535" s="13">
        <f>IF(ISBLANK(Table1[[#This Row],[EARNED]]),"",Table1[[#This Row],[EARNED]])</f>
        <v>1.25</v>
      </c>
      <c r="H535" s="39">
        <v>1</v>
      </c>
      <c r="I535" s="13"/>
      <c r="J535" s="11"/>
      <c r="K535" s="48">
        <v>42348</v>
      </c>
    </row>
    <row r="536" spans="1:11" x14ac:dyDescent="0.25">
      <c r="A536" s="23"/>
      <c r="B536" s="20" t="s">
        <v>62</v>
      </c>
      <c r="C536" s="13"/>
      <c r="D536" s="39">
        <v>4</v>
      </c>
      <c r="E536" s="13"/>
      <c r="F536" s="20"/>
      <c r="G536" s="13" t="str">
        <f>IF(ISBLANK(Table1[[#This Row],[EARNED]]),"",Table1[[#This Row],[EARNED]])</f>
        <v/>
      </c>
      <c r="H536" s="39"/>
      <c r="I536" s="13"/>
      <c r="J536" s="11"/>
      <c r="K536" s="20" t="s">
        <v>385</v>
      </c>
    </row>
    <row r="537" spans="1:11" x14ac:dyDescent="0.25">
      <c r="A537" s="23"/>
      <c r="B537" s="20" t="s">
        <v>302</v>
      </c>
      <c r="C537" s="13"/>
      <c r="D537" s="39">
        <v>1.585</v>
      </c>
      <c r="E537" s="13"/>
      <c r="F537" s="20"/>
      <c r="G537" s="13" t="str">
        <f>IF(ISBLANK(Table1[[#This Row],[EARNED]]),"",Table1[[#This Row],[EARNED]])</f>
        <v/>
      </c>
      <c r="H537" s="39"/>
      <c r="I537" s="13"/>
      <c r="J537" s="11"/>
      <c r="K537" s="20"/>
    </row>
    <row r="538" spans="1:11" x14ac:dyDescent="0.25">
      <c r="A538" s="47" t="s">
        <v>109</v>
      </c>
      <c r="B538" s="20"/>
      <c r="C538" s="13"/>
      <c r="D538" s="39"/>
      <c r="E538" s="51" t="s">
        <v>32</v>
      </c>
      <c r="F538" s="20"/>
      <c r="G538" s="13" t="str">
        <f>IF(ISBLANK(Table1[[#This Row],[EARNED]]),"",Table1[[#This Row],[EARNED]])</f>
        <v/>
      </c>
      <c r="H538" s="39"/>
      <c r="I538" s="51" t="s">
        <v>32</v>
      </c>
      <c r="J538" s="11"/>
      <c r="K538" s="20"/>
    </row>
    <row r="539" spans="1:11" x14ac:dyDescent="0.25">
      <c r="A539" s="23">
        <v>42370</v>
      </c>
      <c r="B539" s="20" t="s">
        <v>47</v>
      </c>
      <c r="C539" s="13">
        <v>1.25</v>
      </c>
      <c r="D539" s="39"/>
      <c r="E539" s="13"/>
      <c r="F539" s="20"/>
      <c r="G539" s="13">
        <f>IF(ISBLANK(Table1[[#This Row],[EARNED]]),"",Table1[[#This Row],[EARNED]])</f>
        <v>1.25</v>
      </c>
      <c r="H539" s="39">
        <v>1</v>
      </c>
      <c r="I539" s="13"/>
      <c r="J539" s="11"/>
      <c r="K539" s="48">
        <v>42383</v>
      </c>
    </row>
    <row r="540" spans="1:11" x14ac:dyDescent="0.25">
      <c r="A540" s="23"/>
      <c r="B540" s="20" t="s">
        <v>45</v>
      </c>
      <c r="C540" s="13"/>
      <c r="D540" s="39"/>
      <c r="E540" s="13"/>
      <c r="F540" s="20"/>
      <c r="G540" s="13" t="str">
        <f>IF(ISBLANK(Table1[[#This Row],[EARNED]]),"",Table1[[#This Row],[EARNED]])</f>
        <v/>
      </c>
      <c r="H540" s="39"/>
      <c r="I540" s="13"/>
      <c r="J540" s="11"/>
      <c r="K540" s="20" t="s">
        <v>386</v>
      </c>
    </row>
    <row r="541" spans="1:11" x14ac:dyDescent="0.25">
      <c r="A541" s="23"/>
      <c r="B541" s="20" t="s">
        <v>381</v>
      </c>
      <c r="C541" s="13"/>
      <c r="D541" s="39">
        <v>0.85199999999999998</v>
      </c>
      <c r="E541" s="13"/>
      <c r="F541" s="20"/>
      <c r="G541" s="13" t="str">
        <f>IF(ISBLANK(Table1[[#This Row],[EARNED]]),"",Table1[[#This Row],[EARNED]])</f>
        <v/>
      </c>
      <c r="H541" s="39"/>
      <c r="I541" s="13"/>
      <c r="J541" s="11"/>
      <c r="K541" s="20"/>
    </row>
    <row r="542" spans="1:11" x14ac:dyDescent="0.25">
      <c r="A542" s="23">
        <v>42401</v>
      </c>
      <c r="B542" s="20" t="s">
        <v>47</v>
      </c>
      <c r="C542" s="13">
        <v>1.25</v>
      </c>
      <c r="D542" s="39"/>
      <c r="E542" s="13"/>
      <c r="F542" s="20"/>
      <c r="G542" s="13">
        <f>IF(ISBLANK(Table1[[#This Row],[EARNED]]),"",Table1[[#This Row],[EARNED]])</f>
        <v>1.25</v>
      </c>
      <c r="H542" s="39">
        <v>1</v>
      </c>
      <c r="I542" s="13"/>
      <c r="J542" s="11"/>
      <c r="K542" s="48">
        <v>42402</v>
      </c>
    </row>
    <row r="543" spans="1:11" x14ac:dyDescent="0.25">
      <c r="A543" s="23"/>
      <c r="B543" s="20" t="s">
        <v>382</v>
      </c>
      <c r="C543" s="13"/>
      <c r="D543" s="39">
        <v>0.11899999999999999</v>
      </c>
      <c r="E543" s="13"/>
      <c r="F543" s="20"/>
      <c r="G543" s="13" t="str">
        <f>IF(ISBLANK(Table1[[#This Row],[EARNED]]),"",Table1[[#This Row],[EARNED]])</f>
        <v/>
      </c>
      <c r="H543" s="39"/>
      <c r="I543" s="13"/>
      <c r="J543" s="11"/>
      <c r="K543" s="20"/>
    </row>
    <row r="544" spans="1:11" x14ac:dyDescent="0.25">
      <c r="A544" s="23">
        <v>42430</v>
      </c>
      <c r="B544" s="20" t="s">
        <v>47</v>
      </c>
      <c r="C544" s="13">
        <v>1.25</v>
      </c>
      <c r="D544" s="39"/>
      <c r="E544" s="13"/>
      <c r="F544" s="20"/>
      <c r="G544" s="13">
        <f>IF(ISBLANK(Table1[[#This Row],[EARNED]]),"",Table1[[#This Row],[EARNED]])</f>
        <v>1.25</v>
      </c>
      <c r="H544" s="39">
        <v>1</v>
      </c>
      <c r="I544" s="13"/>
      <c r="J544" s="11"/>
      <c r="K544" s="48">
        <v>42438</v>
      </c>
    </row>
    <row r="545" spans="1:11" x14ac:dyDescent="0.25">
      <c r="A545" s="23"/>
      <c r="B545" s="20" t="s">
        <v>383</v>
      </c>
      <c r="C545" s="13"/>
      <c r="D545" s="39">
        <v>0.29399999999999998</v>
      </c>
      <c r="E545" s="13"/>
      <c r="F545" s="20"/>
      <c r="G545" s="13" t="str">
        <f>IF(ISBLANK(Table1[[#This Row],[EARNED]]),"",Table1[[#This Row],[EARNED]])</f>
        <v/>
      </c>
      <c r="H545" s="39"/>
      <c r="I545" s="13"/>
      <c r="J545" s="11"/>
      <c r="K545" s="20"/>
    </row>
    <row r="546" spans="1:11" x14ac:dyDescent="0.25">
      <c r="A546" s="23">
        <v>42461</v>
      </c>
      <c r="B546" s="20" t="s">
        <v>47</v>
      </c>
      <c r="C546" s="13">
        <v>1.25</v>
      </c>
      <c r="D546" s="39"/>
      <c r="E546" s="13"/>
      <c r="F546" s="20"/>
      <c r="G546" s="13">
        <f>IF(ISBLANK(Table1[[#This Row],[EARNED]]),"",Table1[[#This Row],[EARNED]])</f>
        <v>1.25</v>
      </c>
      <c r="H546" s="39">
        <v>1</v>
      </c>
      <c r="I546" s="13"/>
      <c r="J546" s="11"/>
      <c r="K546" s="48">
        <v>42461</v>
      </c>
    </row>
    <row r="547" spans="1:11" x14ac:dyDescent="0.25">
      <c r="A547" s="23"/>
      <c r="B547" s="20" t="s">
        <v>168</v>
      </c>
      <c r="C547" s="13"/>
      <c r="D547" s="39"/>
      <c r="E547" s="13"/>
      <c r="F547" s="20"/>
      <c r="G547" s="13" t="str">
        <f>IF(ISBLANK(Table1[[#This Row],[EARNED]]),"",Table1[[#This Row],[EARNED]])</f>
        <v/>
      </c>
      <c r="H547" s="39">
        <v>3</v>
      </c>
      <c r="I547" s="13"/>
      <c r="J547" s="11"/>
      <c r="K547" s="20" t="s">
        <v>392</v>
      </c>
    </row>
    <row r="548" spans="1:11" x14ac:dyDescent="0.25">
      <c r="A548" s="23"/>
      <c r="B548" s="20" t="s">
        <v>47</v>
      </c>
      <c r="C548" s="13"/>
      <c r="D548" s="39"/>
      <c r="E548" s="13"/>
      <c r="F548" s="20"/>
      <c r="G548" s="13" t="str">
        <f>IF(ISBLANK(Table1[[#This Row],[EARNED]]),"",Table1[[#This Row],[EARNED]])</f>
        <v/>
      </c>
      <c r="H548" s="39">
        <v>1</v>
      </c>
      <c r="I548" s="13"/>
      <c r="J548" s="11"/>
      <c r="K548" s="48">
        <v>42482</v>
      </c>
    </row>
    <row r="549" spans="1:11" x14ac:dyDescent="0.25">
      <c r="A549" s="23"/>
      <c r="B549" s="20" t="s">
        <v>45</v>
      </c>
      <c r="C549" s="13"/>
      <c r="D549" s="39"/>
      <c r="E549" s="13"/>
      <c r="F549" s="20"/>
      <c r="G549" s="13" t="str">
        <f>IF(ISBLANK(Table1[[#This Row],[EARNED]]),"",Table1[[#This Row],[EARNED]])</f>
        <v/>
      </c>
      <c r="H549" s="39"/>
      <c r="I549" s="13"/>
      <c r="J549" s="11"/>
      <c r="K549" s="20" t="s">
        <v>393</v>
      </c>
    </row>
    <row r="550" spans="1:11" x14ac:dyDescent="0.25">
      <c r="A550" s="23"/>
      <c r="B550" s="20" t="s">
        <v>49</v>
      </c>
      <c r="C550" s="13"/>
      <c r="D550" s="39">
        <v>1</v>
      </c>
      <c r="E550" s="13"/>
      <c r="F550" s="20"/>
      <c r="G550" s="13" t="str">
        <f>IF(ISBLANK(Table1[[#This Row],[EARNED]]),"",Table1[[#This Row],[EARNED]])</f>
        <v/>
      </c>
      <c r="H550" s="39"/>
      <c r="I550" s="13"/>
      <c r="J550" s="11"/>
      <c r="K550" s="48">
        <v>42496</v>
      </c>
    </row>
    <row r="551" spans="1:11" x14ac:dyDescent="0.25">
      <c r="A551" s="23"/>
      <c r="B551" s="20" t="s">
        <v>387</v>
      </c>
      <c r="C551" s="13"/>
      <c r="D551" s="39">
        <v>2.9689999999999999</v>
      </c>
      <c r="E551" s="13"/>
      <c r="F551" s="20"/>
      <c r="G551" s="13" t="str">
        <f>IF(ISBLANK(Table1[[#This Row],[EARNED]]),"",Table1[[#This Row],[EARNED]])</f>
        <v/>
      </c>
      <c r="H551" s="39"/>
      <c r="I551" s="13"/>
      <c r="J551" s="11"/>
      <c r="K551" s="20"/>
    </row>
    <row r="552" spans="1:11" x14ac:dyDescent="0.25">
      <c r="A552" s="23">
        <v>42491</v>
      </c>
      <c r="B552" s="20" t="s">
        <v>47</v>
      </c>
      <c r="C552" s="13">
        <v>1.25</v>
      </c>
      <c r="D552" s="39"/>
      <c r="E552" s="13"/>
      <c r="F552" s="20"/>
      <c r="G552" s="13">
        <f>IF(ISBLANK(Table1[[#This Row],[EARNED]]),"",Table1[[#This Row],[EARNED]])</f>
        <v>1.25</v>
      </c>
      <c r="H552" s="39">
        <v>1</v>
      </c>
      <c r="I552" s="13"/>
      <c r="J552" s="11"/>
      <c r="K552" s="48">
        <v>42502</v>
      </c>
    </row>
    <row r="553" spans="1:11" x14ac:dyDescent="0.25">
      <c r="A553" s="23"/>
      <c r="B553" s="20" t="s">
        <v>46</v>
      </c>
      <c r="C553" s="13"/>
      <c r="D553" s="39"/>
      <c r="E553" s="13"/>
      <c r="F553" s="20"/>
      <c r="G553" s="13" t="str">
        <f>IF(ISBLANK(Table1[[#This Row],[EARNED]]),"",Table1[[#This Row],[EARNED]])</f>
        <v/>
      </c>
      <c r="H553" s="39">
        <v>2</v>
      </c>
      <c r="I553" s="13"/>
      <c r="J553" s="11"/>
      <c r="K553" s="20" t="s">
        <v>394</v>
      </c>
    </row>
    <row r="554" spans="1:11" x14ac:dyDescent="0.25">
      <c r="A554" s="23"/>
      <c r="B554" s="20" t="s">
        <v>47</v>
      </c>
      <c r="C554" s="13"/>
      <c r="D554" s="39"/>
      <c r="E554" s="13"/>
      <c r="F554" s="20"/>
      <c r="G554" s="13" t="str">
        <f>IF(ISBLANK(Table1[[#This Row],[EARNED]]),"",Table1[[#This Row],[EARNED]])</f>
        <v/>
      </c>
      <c r="H554" s="39">
        <v>1</v>
      </c>
      <c r="I554" s="13"/>
      <c r="J554" s="11"/>
      <c r="K554" s="48">
        <v>42524</v>
      </c>
    </row>
    <row r="555" spans="1:11" x14ac:dyDescent="0.25">
      <c r="A555" s="23"/>
      <c r="B555" s="20" t="s">
        <v>388</v>
      </c>
      <c r="C555" s="13"/>
      <c r="D555" s="39">
        <v>1.681</v>
      </c>
      <c r="E555" s="13"/>
      <c r="F555" s="20"/>
      <c r="G555" s="13" t="str">
        <f>IF(ISBLANK(Table1[[#This Row],[EARNED]]),"",Table1[[#This Row],[EARNED]])</f>
        <v/>
      </c>
      <c r="H555" s="39"/>
      <c r="I555" s="13"/>
      <c r="J555" s="11"/>
      <c r="K555" s="20"/>
    </row>
    <row r="556" spans="1:11" x14ac:dyDescent="0.25">
      <c r="A556" s="23">
        <v>42522</v>
      </c>
      <c r="B556" s="20" t="s">
        <v>46</v>
      </c>
      <c r="C556" s="13">
        <v>1.25</v>
      </c>
      <c r="D556" s="39"/>
      <c r="E556" s="13"/>
      <c r="F556" s="20"/>
      <c r="G556" s="13">
        <f>IF(ISBLANK(Table1[[#This Row],[EARNED]]),"",Table1[[#This Row],[EARNED]])</f>
        <v>1.25</v>
      </c>
      <c r="H556" s="39">
        <v>2</v>
      </c>
      <c r="I556" s="13"/>
      <c r="J556" s="11"/>
      <c r="K556" s="20" t="s">
        <v>395</v>
      </c>
    </row>
    <row r="557" spans="1:11" x14ac:dyDescent="0.25">
      <c r="A557" s="23"/>
      <c r="B557" s="20" t="s">
        <v>46</v>
      </c>
      <c r="C557" s="13"/>
      <c r="D557" s="39"/>
      <c r="E557" s="13"/>
      <c r="F557" s="20"/>
      <c r="G557" s="13" t="str">
        <f>IF(ISBLANK(Table1[[#This Row],[EARNED]]),"",Table1[[#This Row],[EARNED]])</f>
        <v/>
      </c>
      <c r="H557" s="39">
        <v>2</v>
      </c>
      <c r="I557" s="13"/>
      <c r="J557" s="11"/>
      <c r="K557" s="20" t="s">
        <v>396</v>
      </c>
    </row>
    <row r="558" spans="1:11" x14ac:dyDescent="0.25">
      <c r="A558" s="23"/>
      <c r="B558" s="20" t="s">
        <v>389</v>
      </c>
      <c r="C558" s="13"/>
      <c r="D558" s="39">
        <v>0.17500000000000002</v>
      </c>
      <c r="E558" s="13"/>
      <c r="F558" s="20"/>
      <c r="G558" s="13" t="str">
        <f>IF(ISBLANK(Table1[[#This Row],[EARNED]]),"",Table1[[#This Row],[EARNED]])</f>
        <v/>
      </c>
      <c r="H558" s="39"/>
      <c r="I558" s="13"/>
      <c r="J558" s="11"/>
      <c r="K558" s="20"/>
    </row>
    <row r="559" spans="1:11" x14ac:dyDescent="0.25">
      <c r="A559" s="23">
        <v>42552</v>
      </c>
      <c r="B559" s="20" t="s">
        <v>390</v>
      </c>
      <c r="C559" s="13">
        <v>1.25</v>
      </c>
      <c r="D559" s="39">
        <v>0.84</v>
      </c>
      <c r="E559" s="13"/>
      <c r="F559" s="20"/>
      <c r="G559" s="13">
        <f>IF(ISBLANK(Table1[[#This Row],[EARNED]]),"",Table1[[#This Row],[EARNED]])</f>
        <v>1.25</v>
      </c>
      <c r="H559" s="39"/>
      <c r="I559" s="13"/>
      <c r="J559" s="11"/>
      <c r="K559" s="20"/>
    </row>
    <row r="560" spans="1:11" x14ac:dyDescent="0.25">
      <c r="A560" s="23">
        <v>42583</v>
      </c>
      <c r="B560" s="20" t="s">
        <v>47</v>
      </c>
      <c r="C560" s="13">
        <v>1.25</v>
      </c>
      <c r="D560" s="39"/>
      <c r="E560" s="13"/>
      <c r="F560" s="20"/>
      <c r="G560" s="13">
        <f>IF(ISBLANK(Table1[[#This Row],[EARNED]]),"",Table1[[#This Row],[EARNED]])</f>
        <v>1.25</v>
      </c>
      <c r="H560" s="39">
        <v>1</v>
      </c>
      <c r="I560" s="13"/>
      <c r="J560" s="11"/>
      <c r="K560" s="48">
        <v>42584</v>
      </c>
    </row>
    <row r="561" spans="1:11" x14ac:dyDescent="0.25">
      <c r="A561" s="23"/>
      <c r="B561" s="20" t="s">
        <v>391</v>
      </c>
      <c r="C561" s="13"/>
      <c r="D561" s="39">
        <v>0.61499999999999999</v>
      </c>
      <c r="E561" s="13"/>
      <c r="F561" s="20"/>
      <c r="G561" s="13" t="str">
        <f>IF(ISBLANK(Table1[[#This Row],[EARNED]]),"",Table1[[#This Row],[EARNED]])</f>
        <v/>
      </c>
      <c r="H561" s="39"/>
      <c r="I561" s="13"/>
      <c r="J561" s="11"/>
      <c r="K561" s="20"/>
    </row>
    <row r="562" spans="1:11" x14ac:dyDescent="0.25">
      <c r="A562" s="23">
        <v>42614</v>
      </c>
      <c r="B562" s="20" t="s">
        <v>47</v>
      </c>
      <c r="C562" s="13">
        <v>1.25</v>
      </c>
      <c r="D562" s="39"/>
      <c r="E562" s="13"/>
      <c r="F562" s="20"/>
      <c r="G562" s="13">
        <f>IF(ISBLANK(Table1[[#This Row],[EARNED]]),"",Table1[[#This Row],[EARNED]])</f>
        <v>1.25</v>
      </c>
      <c r="H562" s="39">
        <v>1</v>
      </c>
      <c r="I562" s="13"/>
      <c r="J562" s="11"/>
      <c r="K562" s="48">
        <v>42627</v>
      </c>
    </row>
    <row r="563" spans="1:11" x14ac:dyDescent="0.25">
      <c r="A563" s="23"/>
      <c r="B563" s="20" t="s">
        <v>47</v>
      </c>
      <c r="C563" s="13"/>
      <c r="D563" s="39"/>
      <c r="E563" s="13"/>
      <c r="F563" s="20"/>
      <c r="G563" s="13" t="str">
        <f>IF(ISBLANK(Table1[[#This Row],[EARNED]]),"",Table1[[#This Row],[EARNED]])</f>
        <v/>
      </c>
      <c r="H563" s="39">
        <v>1</v>
      </c>
      <c r="I563" s="13"/>
      <c r="J563" s="11"/>
      <c r="K563" s="48">
        <v>42622</v>
      </c>
    </row>
    <row r="564" spans="1:11" x14ac:dyDescent="0.25">
      <c r="A564" s="23">
        <v>42644</v>
      </c>
      <c r="B564" s="20" t="s">
        <v>47</v>
      </c>
      <c r="C564" s="13">
        <v>1.25</v>
      </c>
      <c r="D564" s="39"/>
      <c r="E564" s="13"/>
      <c r="F564" s="20"/>
      <c r="G564" s="13">
        <f>IF(ISBLANK(Table1[[#This Row],[EARNED]]),"",Table1[[#This Row],[EARNED]])</f>
        <v>1.25</v>
      </c>
      <c r="H564" s="39">
        <v>1</v>
      </c>
      <c r="I564" s="13"/>
      <c r="J564" s="11"/>
      <c r="K564" s="48">
        <v>42662</v>
      </c>
    </row>
    <row r="565" spans="1:11" x14ac:dyDescent="0.25">
      <c r="A565" s="23"/>
      <c r="B565" s="20" t="s">
        <v>47</v>
      </c>
      <c r="C565" s="13"/>
      <c r="D565" s="39"/>
      <c r="E565" s="13"/>
      <c r="F565" s="20"/>
      <c r="G565" s="13" t="str">
        <f>IF(ISBLANK(Table1[[#This Row],[EARNED]]),"",Table1[[#This Row],[EARNED]])</f>
        <v/>
      </c>
      <c r="H565" s="39">
        <v>1</v>
      </c>
      <c r="I565" s="13"/>
      <c r="J565" s="11"/>
      <c r="K565" s="48">
        <v>42671</v>
      </c>
    </row>
    <row r="566" spans="1:11" x14ac:dyDescent="0.25">
      <c r="A566" s="23"/>
      <c r="B566" s="20" t="s">
        <v>397</v>
      </c>
      <c r="C566" s="13"/>
      <c r="D566" s="39">
        <v>3.2149999999999999</v>
      </c>
      <c r="E566" s="13"/>
      <c r="F566" s="20"/>
      <c r="G566" s="13" t="str">
        <f>IF(ISBLANK(Table1[[#This Row],[EARNED]]),"",Table1[[#This Row],[EARNED]])</f>
        <v/>
      </c>
      <c r="H566" s="39"/>
      <c r="I566" s="13"/>
      <c r="J566" s="11"/>
      <c r="K566" s="20"/>
    </row>
    <row r="567" spans="1:11" x14ac:dyDescent="0.25">
      <c r="A567" s="23">
        <v>42675</v>
      </c>
      <c r="B567" s="20" t="s">
        <v>47</v>
      </c>
      <c r="C567" s="13">
        <v>1.25</v>
      </c>
      <c r="D567" s="39"/>
      <c r="E567" s="13"/>
      <c r="F567" s="20"/>
      <c r="G567" s="13">
        <f>IF(ISBLANK(Table1[[#This Row],[EARNED]]),"",Table1[[#This Row],[EARNED]])</f>
        <v>1.25</v>
      </c>
      <c r="H567" s="39">
        <v>1</v>
      </c>
      <c r="I567" s="13"/>
      <c r="J567" s="11"/>
      <c r="K567" s="48">
        <v>42696</v>
      </c>
    </row>
    <row r="568" spans="1:11" x14ac:dyDescent="0.25">
      <c r="A568" s="23"/>
      <c r="B568" s="20" t="s">
        <v>46</v>
      </c>
      <c r="C568" s="13"/>
      <c r="D568" s="39"/>
      <c r="E568" s="13"/>
      <c r="F568" s="20"/>
      <c r="G568" s="13" t="str">
        <f>IF(ISBLANK(Table1[[#This Row],[EARNED]]),"",Table1[[#This Row],[EARNED]])</f>
        <v/>
      </c>
      <c r="H568" s="39">
        <v>2</v>
      </c>
      <c r="I568" s="13"/>
      <c r="J568" s="11"/>
      <c r="K568" s="20" t="s">
        <v>400</v>
      </c>
    </row>
    <row r="569" spans="1:11" x14ac:dyDescent="0.25">
      <c r="A569" s="23"/>
      <c r="B569" s="20" t="s">
        <v>398</v>
      </c>
      <c r="C569" s="13"/>
      <c r="D569" s="39">
        <v>2.5960000000000001</v>
      </c>
      <c r="E569" s="13"/>
      <c r="F569" s="20"/>
      <c r="G569" s="13" t="str">
        <f>IF(ISBLANK(Table1[[#This Row],[EARNED]]),"",Table1[[#This Row],[EARNED]])</f>
        <v/>
      </c>
      <c r="H569" s="39"/>
      <c r="I569" s="13"/>
      <c r="J569" s="11"/>
      <c r="K569" s="20"/>
    </row>
    <row r="570" spans="1:11" x14ac:dyDescent="0.25">
      <c r="A570" s="23">
        <v>42705</v>
      </c>
      <c r="B570" s="20" t="s">
        <v>62</v>
      </c>
      <c r="C570" s="13">
        <v>1.25</v>
      </c>
      <c r="D570" s="39">
        <v>4</v>
      </c>
      <c r="E570" s="13"/>
      <c r="F570" s="20"/>
      <c r="G570" s="13">
        <f>IF(ISBLANK(Table1[[#This Row],[EARNED]]),"",Table1[[#This Row],[EARNED]])</f>
        <v>1.25</v>
      </c>
      <c r="H570" s="39"/>
      <c r="I570" s="13"/>
      <c r="J570" s="11"/>
      <c r="K570" s="20" t="s">
        <v>401</v>
      </c>
    </row>
    <row r="571" spans="1:11" x14ac:dyDescent="0.25">
      <c r="A571" s="23"/>
      <c r="B571" s="20" t="s">
        <v>399</v>
      </c>
      <c r="C571" s="13"/>
      <c r="D571" s="39">
        <v>1.1850000000000001</v>
      </c>
      <c r="E571" s="13"/>
      <c r="F571" s="20"/>
      <c r="G571" s="13" t="str">
        <f>IF(ISBLANK(Table1[[#This Row],[EARNED]]),"",Table1[[#This Row],[EARNED]])</f>
        <v/>
      </c>
      <c r="H571" s="39"/>
      <c r="I571" s="13"/>
      <c r="J571" s="11"/>
      <c r="K571" s="20"/>
    </row>
    <row r="572" spans="1:11" x14ac:dyDescent="0.25">
      <c r="A572" s="23"/>
      <c r="B572" s="20" t="s">
        <v>45</v>
      </c>
      <c r="C572" s="13"/>
      <c r="D572" s="39"/>
      <c r="E572" s="13"/>
      <c r="F572" s="20"/>
      <c r="G572" s="13" t="str">
        <f>IF(ISBLANK(Table1[[#This Row],[EARNED]]),"",Table1[[#This Row],[EARNED]])</f>
        <v/>
      </c>
      <c r="H572" s="39"/>
      <c r="I572" s="13"/>
      <c r="J572" s="11"/>
      <c r="K572" s="20" t="s">
        <v>402</v>
      </c>
    </row>
    <row r="573" spans="1:11" x14ac:dyDescent="0.25">
      <c r="A573" s="47" t="s">
        <v>110</v>
      </c>
      <c r="B573" s="20"/>
      <c r="C573" s="13"/>
      <c r="D573" s="39"/>
      <c r="E573" s="51" t="s">
        <v>32</v>
      </c>
      <c r="F573" s="20"/>
      <c r="G573" s="13" t="str">
        <f>IF(ISBLANK(Table1[[#This Row],[EARNED]]),"",Table1[[#This Row],[EARNED]])</f>
        <v/>
      </c>
      <c r="H573" s="39"/>
      <c r="I573" s="51" t="s">
        <v>32</v>
      </c>
      <c r="J573" s="11"/>
      <c r="K573" s="20"/>
    </row>
    <row r="574" spans="1:11" x14ac:dyDescent="0.25">
      <c r="A574" s="23">
        <v>42736</v>
      </c>
      <c r="B574" s="20" t="s">
        <v>47</v>
      </c>
      <c r="C574" s="13">
        <v>1.25</v>
      </c>
      <c r="D574" s="39"/>
      <c r="E574" s="13"/>
      <c r="F574" s="20"/>
      <c r="G574" s="13">
        <f>IF(ISBLANK(Table1[[#This Row],[EARNED]]),"",Table1[[#This Row],[EARNED]])</f>
        <v>1.25</v>
      </c>
      <c r="H574" s="39">
        <v>1</v>
      </c>
      <c r="I574" s="13"/>
      <c r="J574" s="11"/>
      <c r="K574" s="48">
        <v>42759</v>
      </c>
    </row>
    <row r="575" spans="1:11" x14ac:dyDescent="0.25">
      <c r="A575" s="23"/>
      <c r="B575" s="20" t="s">
        <v>403</v>
      </c>
      <c r="C575" s="13"/>
      <c r="D575" s="39">
        <v>1.74</v>
      </c>
      <c r="E575" s="13"/>
      <c r="F575" s="20"/>
      <c r="G575" s="13" t="str">
        <f>IF(ISBLANK(Table1[[#This Row],[EARNED]]),"",Table1[[#This Row],[EARNED]])</f>
        <v/>
      </c>
      <c r="H575" s="39"/>
      <c r="I575" s="13"/>
      <c r="J575" s="11"/>
      <c r="K575" s="20"/>
    </row>
    <row r="576" spans="1:11" x14ac:dyDescent="0.25">
      <c r="A576" s="23"/>
      <c r="B576" s="20" t="s">
        <v>45</v>
      </c>
      <c r="C576" s="13"/>
      <c r="D576" s="39"/>
      <c r="E576" s="13"/>
      <c r="F576" s="20"/>
      <c r="G576" s="13" t="str">
        <f>IF(ISBLANK(Table1[[#This Row],[EARNED]]),"",Table1[[#This Row],[EARNED]])</f>
        <v/>
      </c>
      <c r="H576" s="39"/>
      <c r="I576" s="13"/>
      <c r="J576" s="11"/>
      <c r="K576" s="20" t="s">
        <v>404</v>
      </c>
    </row>
    <row r="577" spans="1:11" x14ac:dyDescent="0.25">
      <c r="A577" s="23"/>
      <c r="B577" s="20" t="s">
        <v>46</v>
      </c>
      <c r="C577" s="13"/>
      <c r="D577" s="39"/>
      <c r="E577" s="13"/>
      <c r="F577" s="20"/>
      <c r="G577" s="13" t="str">
        <f>IF(ISBLANK(Table1[[#This Row],[EARNED]]),"",Table1[[#This Row],[EARNED]])</f>
        <v/>
      </c>
      <c r="H577" s="39">
        <v>2</v>
      </c>
      <c r="I577" s="13"/>
      <c r="J577" s="11"/>
      <c r="K577" s="20" t="s">
        <v>405</v>
      </c>
    </row>
    <row r="578" spans="1:11" x14ac:dyDescent="0.25">
      <c r="A578" s="23">
        <v>42767</v>
      </c>
      <c r="B578" s="20"/>
      <c r="C578" s="13">
        <v>1.25</v>
      </c>
      <c r="D578" s="39"/>
      <c r="E578" s="13"/>
      <c r="F578" s="20"/>
      <c r="G578" s="13">
        <f>IF(ISBLANK(Table1[[#This Row],[EARNED]]),"",Table1[[#This Row],[EARNED]])</f>
        <v>1.25</v>
      </c>
      <c r="H578" s="39"/>
      <c r="I578" s="13"/>
      <c r="J578" s="11"/>
      <c r="K578" s="20"/>
    </row>
    <row r="579" spans="1:11" x14ac:dyDescent="0.25">
      <c r="A579" s="23">
        <v>42795</v>
      </c>
      <c r="B579" s="20" t="s">
        <v>47</v>
      </c>
      <c r="C579" s="13">
        <v>1.25</v>
      </c>
      <c r="D579" s="39"/>
      <c r="E579" s="13"/>
      <c r="F579" s="20"/>
      <c r="G579" s="13">
        <f>IF(ISBLANK(Table1[[#This Row],[EARNED]]),"",Table1[[#This Row],[EARNED]])</f>
        <v>1.25</v>
      </c>
      <c r="H579" s="39">
        <v>1</v>
      </c>
      <c r="I579" s="13"/>
      <c r="J579" s="11"/>
      <c r="K579" s="48">
        <v>42802</v>
      </c>
    </row>
    <row r="580" spans="1:11" x14ac:dyDescent="0.25">
      <c r="A580" s="23"/>
      <c r="B580" s="20" t="s">
        <v>46</v>
      </c>
      <c r="C580" s="13"/>
      <c r="D580" s="39"/>
      <c r="E580" s="13"/>
      <c r="F580" s="20"/>
      <c r="G580" s="13" t="str">
        <f>IF(ISBLANK(Table1[[#This Row],[EARNED]]),"",Table1[[#This Row],[EARNED]])</f>
        <v/>
      </c>
      <c r="H580" s="39">
        <v>2</v>
      </c>
      <c r="I580" s="13"/>
      <c r="J580" s="11"/>
      <c r="K580" s="20" t="s">
        <v>406</v>
      </c>
    </row>
    <row r="581" spans="1:11" x14ac:dyDescent="0.25">
      <c r="A581" s="23">
        <v>42826</v>
      </c>
      <c r="B581" s="20" t="s">
        <v>47</v>
      </c>
      <c r="C581" s="13">
        <v>1.25</v>
      </c>
      <c r="D581" s="39"/>
      <c r="E581" s="13"/>
      <c r="F581" s="20"/>
      <c r="G581" s="13">
        <f>IF(ISBLANK(Table1[[#This Row],[EARNED]]),"",Table1[[#This Row],[EARNED]])</f>
        <v>1.25</v>
      </c>
      <c r="H581" s="39">
        <v>1</v>
      </c>
      <c r="I581" s="13"/>
      <c r="J581" s="11"/>
      <c r="K581" s="48">
        <v>42851</v>
      </c>
    </row>
    <row r="582" spans="1:11" x14ac:dyDescent="0.25">
      <c r="A582" s="23"/>
      <c r="B582" s="20" t="s">
        <v>45</v>
      </c>
      <c r="C582" s="13"/>
      <c r="D582" s="39"/>
      <c r="E582" s="13"/>
      <c r="F582" s="20"/>
      <c r="G582" s="13" t="str">
        <f>IF(ISBLANK(Table1[[#This Row],[EARNED]]),"",Table1[[#This Row],[EARNED]])</f>
        <v/>
      </c>
      <c r="H582" s="39"/>
      <c r="I582" s="13"/>
      <c r="J582" s="11"/>
      <c r="K582" s="20" t="s">
        <v>407</v>
      </c>
    </row>
    <row r="583" spans="1:11" x14ac:dyDescent="0.25">
      <c r="A583" s="23">
        <v>42856</v>
      </c>
      <c r="B583" s="20" t="s">
        <v>48</v>
      </c>
      <c r="C583" s="13">
        <v>1.25</v>
      </c>
      <c r="D583" s="39"/>
      <c r="E583" s="13"/>
      <c r="F583" s="20"/>
      <c r="G583" s="13">
        <f>IF(ISBLANK(Table1[[#This Row],[EARNED]]),"",Table1[[#This Row],[EARNED]])</f>
        <v>1.25</v>
      </c>
      <c r="H583" s="39">
        <v>4</v>
      </c>
      <c r="I583" s="13"/>
      <c r="J583" s="11"/>
      <c r="K583" s="20" t="s">
        <v>408</v>
      </c>
    </row>
    <row r="584" spans="1:11" x14ac:dyDescent="0.25">
      <c r="A584" s="23">
        <v>42887</v>
      </c>
      <c r="B584" s="20" t="s">
        <v>47</v>
      </c>
      <c r="C584" s="13">
        <v>1.25</v>
      </c>
      <c r="D584" s="39"/>
      <c r="E584" s="13"/>
      <c r="F584" s="20"/>
      <c r="G584" s="13">
        <f>IF(ISBLANK(Table1[[#This Row],[EARNED]]),"",Table1[[#This Row],[EARNED]])</f>
        <v>1.25</v>
      </c>
      <c r="H584" s="39">
        <v>1</v>
      </c>
      <c r="I584" s="13"/>
      <c r="J584" s="11"/>
      <c r="K584" s="48">
        <v>42899</v>
      </c>
    </row>
    <row r="585" spans="1:11" x14ac:dyDescent="0.25">
      <c r="A585" s="23"/>
      <c r="B585" s="20" t="s">
        <v>47</v>
      </c>
      <c r="C585" s="13"/>
      <c r="D585" s="39"/>
      <c r="E585" s="13"/>
      <c r="F585" s="20"/>
      <c r="G585" s="13" t="str">
        <f>IF(ISBLANK(Table1[[#This Row],[EARNED]]),"",Table1[[#This Row],[EARNED]])</f>
        <v/>
      </c>
      <c r="H585" s="39">
        <v>1</v>
      </c>
      <c r="I585" s="13"/>
      <c r="J585" s="11"/>
      <c r="K585" s="48">
        <v>42909</v>
      </c>
    </row>
    <row r="586" spans="1:11" x14ac:dyDescent="0.25">
      <c r="A586" s="23">
        <v>42917</v>
      </c>
      <c r="B586" s="20" t="s">
        <v>47</v>
      </c>
      <c r="C586" s="13">
        <v>1.25</v>
      </c>
      <c r="D586" s="39"/>
      <c r="E586" s="13"/>
      <c r="F586" s="20"/>
      <c r="G586" s="13">
        <f>IF(ISBLANK(Table1[[#This Row],[EARNED]]),"",Table1[[#This Row],[EARNED]])</f>
        <v>1.25</v>
      </c>
      <c r="H586" s="39">
        <v>1</v>
      </c>
      <c r="I586" s="13"/>
      <c r="J586" s="11"/>
      <c r="K586" s="48">
        <v>42943</v>
      </c>
    </row>
    <row r="587" spans="1:11" x14ac:dyDescent="0.25">
      <c r="A587" s="23">
        <v>42948</v>
      </c>
      <c r="B587" s="20" t="s">
        <v>47</v>
      </c>
      <c r="C587" s="13">
        <v>1.25</v>
      </c>
      <c r="D587" s="39"/>
      <c r="E587" s="13"/>
      <c r="F587" s="20"/>
      <c r="G587" s="13">
        <f>IF(ISBLANK(Table1[[#This Row],[EARNED]]),"",Table1[[#This Row],[EARNED]])</f>
        <v>1.25</v>
      </c>
      <c r="H587" s="39">
        <v>1</v>
      </c>
      <c r="I587" s="13"/>
      <c r="J587" s="11"/>
      <c r="K587" s="48">
        <v>42956</v>
      </c>
    </row>
    <row r="588" spans="1:11" x14ac:dyDescent="0.25">
      <c r="A588" s="23">
        <v>42979</v>
      </c>
      <c r="B588" s="20" t="s">
        <v>46</v>
      </c>
      <c r="C588" s="13">
        <v>1.25</v>
      </c>
      <c r="D588" s="39"/>
      <c r="E588" s="13"/>
      <c r="F588" s="20"/>
      <c r="G588" s="13">
        <f>IF(ISBLANK(Table1[[#This Row],[EARNED]]),"",Table1[[#This Row],[EARNED]])</f>
        <v>1.25</v>
      </c>
      <c r="H588" s="39">
        <v>2</v>
      </c>
      <c r="I588" s="13"/>
      <c r="J588" s="11"/>
      <c r="K588" s="20" t="s">
        <v>409</v>
      </c>
    </row>
    <row r="589" spans="1:11" x14ac:dyDescent="0.25">
      <c r="A589" s="23"/>
      <c r="B589" s="20" t="s">
        <v>47</v>
      </c>
      <c r="C589" s="13"/>
      <c r="D589" s="39"/>
      <c r="E589" s="13"/>
      <c r="F589" s="20"/>
      <c r="G589" s="13" t="str">
        <f>IF(ISBLANK(Table1[[#This Row],[EARNED]]),"",Table1[[#This Row],[EARNED]])</f>
        <v/>
      </c>
      <c r="H589" s="39">
        <v>1</v>
      </c>
      <c r="I589" s="13"/>
      <c r="J589" s="11"/>
      <c r="K589" s="48">
        <v>42993</v>
      </c>
    </row>
    <row r="590" spans="1:11" x14ac:dyDescent="0.25">
      <c r="A590" s="23"/>
      <c r="B590" s="20" t="s">
        <v>46</v>
      </c>
      <c r="C590" s="13"/>
      <c r="D590" s="39"/>
      <c r="E590" s="13"/>
      <c r="F590" s="20"/>
      <c r="G590" s="13" t="str">
        <f>IF(ISBLANK(Table1[[#This Row],[EARNED]]),"",Table1[[#This Row],[EARNED]])</f>
        <v/>
      </c>
      <c r="H590" s="39">
        <v>2</v>
      </c>
      <c r="I590" s="13"/>
      <c r="J590" s="11"/>
      <c r="K590" s="20" t="s">
        <v>411</v>
      </c>
    </row>
    <row r="591" spans="1:11" x14ac:dyDescent="0.25">
      <c r="A591" s="23"/>
      <c r="B591" s="20" t="s">
        <v>47</v>
      </c>
      <c r="C591" s="13"/>
      <c r="D591" s="39"/>
      <c r="E591" s="13"/>
      <c r="F591" s="20"/>
      <c r="G591" s="13" t="str">
        <f>IF(ISBLANK(Table1[[#This Row],[EARNED]]),"",Table1[[#This Row],[EARNED]])</f>
        <v/>
      </c>
      <c r="H591" s="39">
        <v>1</v>
      </c>
      <c r="I591" s="13"/>
      <c r="J591" s="11"/>
      <c r="K591" s="48">
        <v>43035</v>
      </c>
    </row>
    <row r="592" spans="1:11" x14ac:dyDescent="0.25">
      <c r="A592" s="23">
        <v>43009</v>
      </c>
      <c r="B592" s="20"/>
      <c r="C592" s="13">
        <v>1.25</v>
      </c>
      <c r="D592" s="39"/>
      <c r="E592" s="13"/>
      <c r="F592" s="20"/>
      <c r="G592" s="13">
        <f>IF(ISBLANK(Table1[[#This Row],[EARNED]]),"",Table1[[#This Row],[EARNED]])</f>
        <v>1.25</v>
      </c>
      <c r="H592" s="39"/>
      <c r="I592" s="13"/>
      <c r="J592" s="11"/>
      <c r="K592" s="20"/>
    </row>
    <row r="593" spans="1:11" x14ac:dyDescent="0.25">
      <c r="A593" s="23">
        <v>43040</v>
      </c>
      <c r="B593" s="20" t="s">
        <v>46</v>
      </c>
      <c r="C593" s="13">
        <v>1.25</v>
      </c>
      <c r="D593" s="39"/>
      <c r="E593" s="13"/>
      <c r="F593" s="20"/>
      <c r="G593" s="13">
        <f>IF(ISBLANK(Table1[[#This Row],[EARNED]]),"",Table1[[#This Row],[EARNED]])</f>
        <v>1.25</v>
      </c>
      <c r="H593" s="39">
        <v>2</v>
      </c>
      <c r="I593" s="13"/>
      <c r="J593" s="11"/>
      <c r="K593" s="20" t="s">
        <v>410</v>
      </c>
    </row>
    <row r="594" spans="1:11" x14ac:dyDescent="0.25">
      <c r="A594" s="23"/>
      <c r="B594" s="20" t="s">
        <v>47</v>
      </c>
      <c r="C594" s="13"/>
      <c r="D594" s="39"/>
      <c r="E594" s="13"/>
      <c r="F594" s="20"/>
      <c r="G594" s="13" t="str">
        <f>IF(ISBLANK(Table1[[#This Row],[EARNED]]),"",Table1[[#This Row],[EARNED]])</f>
        <v/>
      </c>
      <c r="H594" s="39">
        <v>1</v>
      </c>
      <c r="I594" s="13"/>
      <c r="J594" s="11"/>
      <c r="K594" s="48">
        <v>43060</v>
      </c>
    </row>
    <row r="595" spans="1:11" x14ac:dyDescent="0.25">
      <c r="A595" s="23">
        <v>43070</v>
      </c>
      <c r="B595" s="20" t="s">
        <v>46</v>
      </c>
      <c r="C595" s="13">
        <v>1.25</v>
      </c>
      <c r="D595" s="39"/>
      <c r="E595" s="13"/>
      <c r="F595" s="20"/>
      <c r="G595" s="13">
        <f>IF(ISBLANK(Table1[[#This Row],[EARNED]]),"",Table1[[#This Row],[EARNED]])</f>
        <v>1.25</v>
      </c>
      <c r="H595" s="39">
        <v>2</v>
      </c>
      <c r="I595" s="13"/>
      <c r="J595" s="11"/>
      <c r="K595" s="20" t="s">
        <v>412</v>
      </c>
    </row>
    <row r="596" spans="1:11" x14ac:dyDescent="0.25">
      <c r="A596" s="23"/>
      <c r="B596" s="20" t="s">
        <v>45</v>
      </c>
      <c r="C596" s="13"/>
      <c r="D596" s="39"/>
      <c r="E596" s="13"/>
      <c r="F596" s="20"/>
      <c r="G596" s="13" t="str">
        <f>IF(ISBLANK(Table1[[#This Row],[EARNED]]),"",Table1[[#This Row],[EARNED]])</f>
        <v/>
      </c>
      <c r="H596" s="39"/>
      <c r="I596" s="13"/>
      <c r="J596" s="11"/>
      <c r="K596" s="20" t="s">
        <v>413</v>
      </c>
    </row>
    <row r="597" spans="1:11" x14ac:dyDescent="0.25">
      <c r="A597" s="23"/>
      <c r="B597" s="20" t="s">
        <v>114</v>
      </c>
      <c r="C597" s="13"/>
      <c r="D597" s="39">
        <v>2</v>
      </c>
      <c r="E597" s="13"/>
      <c r="F597" s="20"/>
      <c r="G597" s="13" t="str">
        <f>IF(ISBLANK(Table1[[#This Row],[EARNED]]),"",Table1[[#This Row],[EARNED]])</f>
        <v/>
      </c>
      <c r="H597" s="39"/>
      <c r="I597" s="13"/>
      <c r="J597" s="11"/>
      <c r="K597" s="20" t="s">
        <v>414</v>
      </c>
    </row>
    <row r="598" spans="1:11" x14ac:dyDescent="0.25">
      <c r="A598" s="23"/>
      <c r="B598" s="20" t="s">
        <v>128</v>
      </c>
      <c r="C598" s="13"/>
      <c r="D598" s="39">
        <v>3</v>
      </c>
      <c r="E598" s="13"/>
      <c r="F598" s="20"/>
      <c r="G598" s="13" t="str">
        <f>IF(ISBLANK(Table1[[#This Row],[EARNED]]),"",Table1[[#This Row],[EARNED]])</f>
        <v/>
      </c>
      <c r="H598" s="39"/>
      <c r="I598" s="13"/>
      <c r="J598" s="11"/>
      <c r="K598" s="20"/>
    </row>
    <row r="599" spans="1:11" x14ac:dyDescent="0.25">
      <c r="A599" s="47" t="s">
        <v>44</v>
      </c>
      <c r="B599" s="20"/>
      <c r="C599" s="13"/>
      <c r="D599" s="39"/>
      <c r="E599" s="34" t="s">
        <v>32</v>
      </c>
      <c r="F599" s="20"/>
      <c r="G599" s="13" t="str">
        <f>IF(ISBLANK(Table1[[#This Row],[EARNED]]),"",Table1[[#This Row],[EARNED]])</f>
        <v/>
      </c>
      <c r="H599" s="39"/>
      <c r="I599" s="34" t="s">
        <v>32</v>
      </c>
      <c r="J599" s="11"/>
      <c r="K599" s="20"/>
    </row>
    <row r="600" spans="1:11" x14ac:dyDescent="0.25">
      <c r="A600" s="40">
        <v>43101</v>
      </c>
      <c r="B600" s="20" t="s">
        <v>45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8">
        <v>43119</v>
      </c>
    </row>
    <row r="601" spans="1:11" x14ac:dyDescent="0.25">
      <c r="A601" s="40"/>
      <c r="B601" s="20" t="s">
        <v>46</v>
      </c>
      <c r="C601" s="13"/>
      <c r="D601" s="39"/>
      <c r="E601" s="9"/>
      <c r="F601" s="20"/>
      <c r="G601" s="13"/>
      <c r="H601" s="39">
        <v>2</v>
      </c>
      <c r="I601" s="9"/>
      <c r="J601" s="11"/>
      <c r="K601" s="20" t="s">
        <v>50</v>
      </c>
    </row>
    <row r="602" spans="1:11" x14ac:dyDescent="0.25">
      <c r="A602" s="40">
        <v>43132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43154</v>
      </c>
    </row>
    <row r="603" spans="1:11" x14ac:dyDescent="0.25">
      <c r="A603" s="40">
        <v>43160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43191</v>
      </c>
      <c r="B604" s="20" t="s">
        <v>48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4</v>
      </c>
      <c r="I604" s="9"/>
      <c r="J604" s="11"/>
      <c r="K604" s="20" t="s">
        <v>51</v>
      </c>
    </row>
    <row r="605" spans="1:11" x14ac:dyDescent="0.25">
      <c r="A605" s="40"/>
      <c r="B605" s="20" t="s">
        <v>47</v>
      </c>
      <c r="C605" s="13"/>
      <c r="D605" s="39"/>
      <c r="E605" s="9"/>
      <c r="F605" s="20"/>
      <c r="G605" s="13"/>
      <c r="H605" s="39">
        <v>1</v>
      </c>
      <c r="I605" s="9"/>
      <c r="J605" s="11"/>
      <c r="K605" s="48">
        <v>43206</v>
      </c>
    </row>
    <row r="606" spans="1:11" x14ac:dyDescent="0.25">
      <c r="A606" s="40">
        <v>43221</v>
      </c>
      <c r="B606" s="20" t="s">
        <v>45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8">
        <v>43224</v>
      </c>
    </row>
    <row r="607" spans="1:11" x14ac:dyDescent="0.25">
      <c r="A607" s="40"/>
      <c r="B607" s="20" t="s">
        <v>49</v>
      </c>
      <c r="C607" s="13"/>
      <c r="D607" s="39">
        <v>1</v>
      </c>
      <c r="E607" s="9"/>
      <c r="F607" s="20"/>
      <c r="G607" s="13"/>
      <c r="H607" s="39"/>
      <c r="I607" s="9"/>
      <c r="J607" s="11"/>
      <c r="K607" s="48">
        <v>43227</v>
      </c>
    </row>
    <row r="608" spans="1:11" x14ac:dyDescent="0.25">
      <c r="A608" s="40"/>
      <c r="B608" s="20" t="s">
        <v>47</v>
      </c>
      <c r="C608" s="13"/>
      <c r="D608" s="39"/>
      <c r="E608" s="9"/>
      <c r="F608" s="20"/>
      <c r="G608" s="13"/>
      <c r="H608" s="39">
        <v>1</v>
      </c>
      <c r="I608" s="9"/>
      <c r="J608" s="11"/>
      <c r="K608" s="48">
        <v>43243</v>
      </c>
    </row>
    <row r="609" spans="1:11" x14ac:dyDescent="0.25">
      <c r="A609" s="40"/>
      <c r="B609" s="20" t="s">
        <v>47</v>
      </c>
      <c r="C609" s="13"/>
      <c r="D609" s="39"/>
      <c r="E609" s="9"/>
      <c r="F609" s="20"/>
      <c r="G609" s="13"/>
      <c r="H609" s="39">
        <v>1</v>
      </c>
      <c r="I609" s="9"/>
      <c r="J609" s="11"/>
      <c r="K609" s="48">
        <v>43258</v>
      </c>
    </row>
    <row r="610" spans="1:11" x14ac:dyDescent="0.25">
      <c r="A610" s="40"/>
      <c r="B610" s="20" t="s">
        <v>47</v>
      </c>
      <c r="C610" s="13"/>
      <c r="D610" s="39"/>
      <c r="E610" s="9"/>
      <c r="F610" s="20"/>
      <c r="G610" s="13"/>
      <c r="H610" s="39">
        <v>1</v>
      </c>
      <c r="I610" s="9"/>
      <c r="J610" s="11"/>
      <c r="K610" s="48">
        <v>43264</v>
      </c>
    </row>
    <row r="611" spans="1:11" x14ac:dyDescent="0.25">
      <c r="A611" s="40"/>
      <c r="B611" s="20" t="s">
        <v>47</v>
      </c>
      <c r="C611" s="13"/>
      <c r="D611" s="39"/>
      <c r="E611" s="9"/>
      <c r="F611" s="20"/>
      <c r="G611" s="13"/>
      <c r="H611" s="39">
        <v>1</v>
      </c>
      <c r="I611" s="9"/>
      <c r="J611" s="11"/>
      <c r="K611" s="49">
        <v>43280</v>
      </c>
    </row>
    <row r="612" spans="1:11" x14ac:dyDescent="0.25">
      <c r="A612" s="40">
        <v>43252</v>
      </c>
      <c r="B612" s="15" t="s">
        <v>47</v>
      </c>
      <c r="C612" s="41">
        <v>1.25</v>
      </c>
      <c r="D612" s="42"/>
      <c r="E612" s="9"/>
      <c r="F612" s="15"/>
      <c r="G612" s="41">
        <f>IF(ISBLANK(Table1[[#This Row],[EARNED]]),"",Table1[[#This Row],[EARNED]])</f>
        <v>1.25</v>
      </c>
      <c r="H612" s="42">
        <v>1</v>
      </c>
      <c r="I612" s="9"/>
      <c r="J612" s="12"/>
      <c r="K612" s="50">
        <v>43285</v>
      </c>
    </row>
    <row r="613" spans="1:11" x14ac:dyDescent="0.25">
      <c r="A613" s="40">
        <v>43282</v>
      </c>
      <c r="B613" s="20" t="s">
        <v>46</v>
      </c>
      <c r="C613" s="41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2</v>
      </c>
      <c r="I613" s="9"/>
      <c r="J613" s="11"/>
      <c r="K613" s="20" t="s">
        <v>55</v>
      </c>
    </row>
    <row r="614" spans="1:11" x14ac:dyDescent="0.25">
      <c r="A614" s="40">
        <v>43313</v>
      </c>
      <c r="B614" s="20" t="s">
        <v>47</v>
      </c>
      <c r="C614" s="41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8">
        <v>43334</v>
      </c>
    </row>
    <row r="615" spans="1:11" x14ac:dyDescent="0.25">
      <c r="A615" s="40"/>
      <c r="B615" s="20" t="s">
        <v>47</v>
      </c>
      <c r="C615" s="13"/>
      <c r="D615" s="39"/>
      <c r="E615" s="9"/>
      <c r="F615" s="20"/>
      <c r="G615" s="13"/>
      <c r="H615" s="39">
        <v>1</v>
      </c>
      <c r="I615" s="9"/>
      <c r="J615" s="11"/>
      <c r="K615" s="48">
        <v>43348</v>
      </c>
    </row>
    <row r="616" spans="1:11" x14ac:dyDescent="0.25">
      <c r="A616" s="40">
        <v>43344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43374</v>
      </c>
      <c r="B617" s="20" t="s">
        <v>47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43375</v>
      </c>
    </row>
    <row r="618" spans="1:11" x14ac:dyDescent="0.25">
      <c r="A618" s="40"/>
      <c r="B618" s="20" t="s">
        <v>54</v>
      </c>
      <c r="C618" s="13"/>
      <c r="D618" s="39"/>
      <c r="E618" s="9"/>
      <c r="F618" s="20"/>
      <c r="G618" s="13"/>
      <c r="H618" s="39">
        <v>1.5</v>
      </c>
      <c r="I618" s="9"/>
      <c r="J618" s="11"/>
      <c r="K618" s="20" t="s">
        <v>56</v>
      </c>
    </row>
    <row r="619" spans="1:11" x14ac:dyDescent="0.25">
      <c r="A619" s="40">
        <v>43405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43411</v>
      </c>
    </row>
    <row r="620" spans="1:11" x14ac:dyDescent="0.25">
      <c r="A620" s="40"/>
      <c r="B620" s="20" t="s">
        <v>47</v>
      </c>
      <c r="C620" s="13"/>
      <c r="D620" s="39"/>
      <c r="E620" s="9"/>
      <c r="F620" s="20"/>
      <c r="G620" s="13"/>
      <c r="H620" s="39">
        <v>1</v>
      </c>
      <c r="I620" s="9"/>
      <c r="J620" s="11"/>
      <c r="K620" s="48">
        <v>43424</v>
      </c>
    </row>
    <row r="621" spans="1:11" x14ac:dyDescent="0.25">
      <c r="A621" s="40">
        <v>43435</v>
      </c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43441</v>
      </c>
    </row>
    <row r="622" spans="1:11" x14ac:dyDescent="0.25">
      <c r="A622" s="40"/>
      <c r="B622" s="20" t="s">
        <v>52</v>
      </c>
      <c r="C622" s="13"/>
      <c r="D622" s="39">
        <v>3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 t="s">
        <v>57</v>
      </c>
    </row>
    <row r="623" spans="1:11" x14ac:dyDescent="0.25">
      <c r="A623" s="40"/>
      <c r="B623" s="20" t="s">
        <v>53</v>
      </c>
      <c r="C623" s="13"/>
      <c r="D623" s="39">
        <v>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7" t="s">
        <v>58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43466</v>
      </c>
      <c r="B625" s="20" t="s">
        <v>45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48">
        <v>43483</v>
      </c>
    </row>
    <row r="626" spans="1:11" x14ac:dyDescent="0.25">
      <c r="A626" s="40">
        <v>43497</v>
      </c>
      <c r="B626" s="20" t="s">
        <v>47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43504</v>
      </c>
    </row>
    <row r="627" spans="1:11" x14ac:dyDescent="0.25">
      <c r="A627" s="40"/>
      <c r="B627" s="20" t="s">
        <v>47</v>
      </c>
      <c r="C627" s="13"/>
      <c r="D627" s="39"/>
      <c r="E627" s="9"/>
      <c r="F627" s="20"/>
      <c r="G627" s="13"/>
      <c r="H627" s="39">
        <v>1</v>
      </c>
      <c r="I627" s="9"/>
      <c r="J627" s="11"/>
      <c r="K627" s="48">
        <v>43524</v>
      </c>
    </row>
    <row r="628" spans="1:11" x14ac:dyDescent="0.25">
      <c r="A628" s="40"/>
      <c r="B628" s="20" t="s">
        <v>47</v>
      </c>
      <c r="C628" s="13"/>
      <c r="D628" s="39"/>
      <c r="E628" s="9"/>
      <c r="F628" s="20"/>
      <c r="G628" s="13"/>
      <c r="H628" s="39">
        <v>1</v>
      </c>
      <c r="I628" s="9"/>
      <c r="J628" s="11"/>
      <c r="K628" s="48">
        <v>43509</v>
      </c>
    </row>
    <row r="629" spans="1:11" x14ac:dyDescent="0.25">
      <c r="A629" s="40">
        <v>43525</v>
      </c>
      <c r="B629" s="20" t="s">
        <v>47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43532</v>
      </c>
    </row>
    <row r="630" spans="1:11" x14ac:dyDescent="0.25">
      <c r="A630" s="40">
        <v>43556</v>
      </c>
      <c r="B630" s="20" t="s">
        <v>47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8">
        <v>43565</v>
      </c>
    </row>
    <row r="631" spans="1:11" x14ac:dyDescent="0.25">
      <c r="A631" s="40"/>
      <c r="B631" s="20" t="s">
        <v>45</v>
      </c>
      <c r="C631" s="13"/>
      <c r="D631" s="39"/>
      <c r="E631" s="9"/>
      <c r="F631" s="20"/>
      <c r="G631" s="13"/>
      <c r="H631" s="39"/>
      <c r="I631" s="9"/>
      <c r="J631" s="11"/>
      <c r="K631" s="48">
        <v>43592</v>
      </c>
    </row>
    <row r="632" spans="1:11" x14ac:dyDescent="0.25">
      <c r="A632" s="40">
        <v>43586</v>
      </c>
      <c r="B632" s="20" t="s">
        <v>47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43593</v>
      </c>
    </row>
    <row r="633" spans="1:11" x14ac:dyDescent="0.25">
      <c r="A633" s="40"/>
      <c r="B633" s="20" t="s">
        <v>47</v>
      </c>
      <c r="C633" s="13"/>
      <c r="D633" s="39"/>
      <c r="E633" s="9"/>
      <c r="F633" s="20"/>
      <c r="G633" s="13"/>
      <c r="H633" s="39">
        <v>1</v>
      </c>
      <c r="I633" s="9"/>
      <c r="J633" s="11"/>
      <c r="K633" s="48">
        <v>43613</v>
      </c>
    </row>
    <row r="634" spans="1:11" x14ac:dyDescent="0.25">
      <c r="A634" s="40">
        <v>43617</v>
      </c>
      <c r="B634" s="20" t="s">
        <v>47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43630</v>
      </c>
    </row>
    <row r="635" spans="1:11" x14ac:dyDescent="0.25">
      <c r="A635" s="40">
        <v>43647</v>
      </c>
      <c r="B635" s="20" t="s">
        <v>47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1</v>
      </c>
      <c r="I635" s="9"/>
      <c r="J635" s="11"/>
      <c r="K635" s="48">
        <v>43650</v>
      </c>
    </row>
    <row r="636" spans="1:11" x14ac:dyDescent="0.25">
      <c r="A636" s="40"/>
      <c r="B636" s="20" t="s">
        <v>59</v>
      </c>
      <c r="C636" s="13"/>
      <c r="D636" s="39"/>
      <c r="E636" s="9"/>
      <c r="F636" s="20"/>
      <c r="G636" s="13"/>
      <c r="H636" s="39">
        <v>5</v>
      </c>
      <c r="I636" s="9"/>
      <c r="J636" s="11"/>
      <c r="K636" s="20" t="s">
        <v>60</v>
      </c>
    </row>
    <row r="637" spans="1:11" x14ac:dyDescent="0.25">
      <c r="A637" s="40">
        <v>43678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43709</v>
      </c>
      <c r="B638" s="20" t="s">
        <v>47</v>
      </c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>
        <v>1</v>
      </c>
      <c r="I638" s="9"/>
      <c r="J638" s="11"/>
      <c r="K638" s="48">
        <v>43718</v>
      </c>
    </row>
    <row r="639" spans="1:11" x14ac:dyDescent="0.25">
      <c r="A639" s="40">
        <v>43739</v>
      </c>
      <c r="B639" s="20" t="s">
        <v>47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8">
        <v>43739</v>
      </c>
    </row>
    <row r="640" spans="1:11" x14ac:dyDescent="0.25">
      <c r="A640" s="40"/>
      <c r="B640" s="20" t="s">
        <v>47</v>
      </c>
      <c r="C640" s="13"/>
      <c r="D640" s="39"/>
      <c r="E640" s="9"/>
      <c r="F640" s="20"/>
      <c r="G640" s="13"/>
      <c r="H640" s="39">
        <v>1</v>
      </c>
      <c r="I640" s="9"/>
      <c r="J640" s="11"/>
      <c r="K640" s="48">
        <v>43754</v>
      </c>
    </row>
    <row r="641" spans="1:11" x14ac:dyDescent="0.25">
      <c r="A641" s="40">
        <v>43770</v>
      </c>
      <c r="B641" s="20" t="s">
        <v>47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8">
        <v>43775</v>
      </c>
    </row>
    <row r="642" spans="1:11" x14ac:dyDescent="0.25">
      <c r="A642" s="40"/>
      <c r="B642" s="20" t="s">
        <v>49</v>
      </c>
      <c r="C642" s="13"/>
      <c r="D642" s="39">
        <v>1</v>
      </c>
      <c r="E642" s="9"/>
      <c r="F642" s="20"/>
      <c r="G642" s="13"/>
      <c r="H642" s="39"/>
      <c r="I642" s="9"/>
      <c r="J642" s="11"/>
      <c r="K642" s="48">
        <v>43781</v>
      </c>
    </row>
    <row r="643" spans="1:11" x14ac:dyDescent="0.25">
      <c r="A643" s="40"/>
      <c r="B643" s="20" t="s">
        <v>49</v>
      </c>
      <c r="C643" s="13"/>
      <c r="D643" s="39">
        <v>1</v>
      </c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 t="s">
        <v>47</v>
      </c>
      <c r="C644" s="13"/>
      <c r="D644" s="39"/>
      <c r="E644" s="9"/>
      <c r="F644" s="20"/>
      <c r="G644" s="13"/>
      <c r="H644" s="39">
        <v>1</v>
      </c>
      <c r="I644" s="9"/>
      <c r="J644" s="11"/>
      <c r="K644" s="48">
        <v>43803</v>
      </c>
    </row>
    <row r="645" spans="1:11" x14ac:dyDescent="0.25">
      <c r="A645" s="40">
        <v>43800</v>
      </c>
      <c r="B645" s="20" t="s">
        <v>47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8">
        <v>43810</v>
      </c>
    </row>
    <row r="646" spans="1:11" x14ac:dyDescent="0.25">
      <c r="A646" s="40"/>
      <c r="B646" s="20" t="s">
        <v>61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48">
        <v>43816</v>
      </c>
    </row>
    <row r="647" spans="1:11" x14ac:dyDescent="0.25">
      <c r="A647" s="40"/>
      <c r="B647" s="20" t="s">
        <v>62</v>
      </c>
      <c r="C647" s="13"/>
      <c r="D647" s="39">
        <v>4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 t="s">
        <v>63</v>
      </c>
    </row>
    <row r="648" spans="1:11" x14ac:dyDescent="0.25">
      <c r="A648" s="47" t="s">
        <v>64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43831</v>
      </c>
      <c r="B649" s="20" t="s">
        <v>47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8">
        <v>43837</v>
      </c>
    </row>
    <row r="650" spans="1:11" x14ac:dyDescent="0.25">
      <c r="A650" s="40"/>
      <c r="B650" s="20" t="s">
        <v>65</v>
      </c>
      <c r="C650" s="13"/>
      <c r="D650" s="39"/>
      <c r="E650" s="9"/>
      <c r="F650" s="20"/>
      <c r="G650" s="13"/>
      <c r="H650" s="39"/>
      <c r="I650" s="9"/>
      <c r="J650" s="11"/>
      <c r="K650" s="20" t="s">
        <v>66</v>
      </c>
    </row>
    <row r="651" spans="1:11" x14ac:dyDescent="0.25">
      <c r="A651" s="40"/>
      <c r="B651" s="20" t="s">
        <v>46</v>
      </c>
      <c r="C651" s="13"/>
      <c r="D651" s="39"/>
      <c r="E651" s="9"/>
      <c r="F651" s="20"/>
      <c r="G651" s="13"/>
      <c r="H651" s="39">
        <v>2</v>
      </c>
      <c r="I651" s="9"/>
      <c r="J651" s="11"/>
      <c r="K651" s="20" t="s">
        <v>67</v>
      </c>
    </row>
    <row r="652" spans="1:11" x14ac:dyDescent="0.25">
      <c r="A652" s="40">
        <v>43862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43891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43922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0">
        <v>43952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43983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44013</v>
      </c>
      <c r="B657" s="20" t="s">
        <v>45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48">
        <v>44015</v>
      </c>
    </row>
    <row r="658" spans="1:11" x14ac:dyDescent="0.25">
      <c r="A658" s="40"/>
      <c r="B658" s="20" t="s">
        <v>47</v>
      </c>
      <c r="C658" s="13"/>
      <c r="D658" s="39"/>
      <c r="E658" s="9"/>
      <c r="F658" s="20"/>
      <c r="G658" s="13"/>
      <c r="H658" s="39">
        <v>1</v>
      </c>
      <c r="I658" s="9"/>
      <c r="J658" s="11"/>
      <c r="K658" s="48">
        <v>44006</v>
      </c>
    </row>
    <row r="659" spans="1:11" x14ac:dyDescent="0.25">
      <c r="A659" s="40">
        <v>44044</v>
      </c>
      <c r="B659" s="20" t="s">
        <v>47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>
        <v>1</v>
      </c>
      <c r="I659" s="9"/>
      <c r="J659" s="11"/>
      <c r="K659" s="48">
        <v>44051</v>
      </c>
    </row>
    <row r="660" spans="1:11" x14ac:dyDescent="0.25">
      <c r="A660" s="40"/>
      <c r="B660" s="20" t="s">
        <v>68</v>
      </c>
      <c r="C660" s="13"/>
      <c r="D660" s="39"/>
      <c r="E660" s="9"/>
      <c r="F660" s="20"/>
      <c r="G660" s="13"/>
      <c r="H660" s="39">
        <v>11</v>
      </c>
      <c r="I660" s="9"/>
      <c r="J660" s="11"/>
      <c r="K660" s="20" t="s">
        <v>70</v>
      </c>
    </row>
    <row r="661" spans="1:11" x14ac:dyDescent="0.25">
      <c r="A661" s="40">
        <v>44075</v>
      </c>
      <c r="B661" s="20" t="s">
        <v>47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1</v>
      </c>
      <c r="I661" s="9"/>
      <c r="J661" s="11"/>
      <c r="K661" s="48">
        <v>44090</v>
      </c>
    </row>
    <row r="662" spans="1:11" x14ac:dyDescent="0.25">
      <c r="A662" s="40"/>
      <c r="B662" s="20" t="s">
        <v>47</v>
      </c>
      <c r="C662" s="13"/>
      <c r="D662" s="39"/>
      <c r="E662" s="9"/>
      <c r="F662" s="20"/>
      <c r="G662" s="13"/>
      <c r="H662" s="39">
        <v>1</v>
      </c>
      <c r="I662" s="9"/>
      <c r="J662" s="11"/>
      <c r="K662" s="48">
        <v>44118</v>
      </c>
    </row>
    <row r="663" spans="1:11" x14ac:dyDescent="0.25">
      <c r="A663" s="40">
        <v>44105</v>
      </c>
      <c r="B663" s="20"/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/>
    </row>
    <row r="664" spans="1:11" x14ac:dyDescent="0.25">
      <c r="A664" s="40">
        <v>44136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44166</v>
      </c>
      <c r="B665" s="20" t="s">
        <v>45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48">
        <v>44183</v>
      </c>
    </row>
    <row r="666" spans="1:11" x14ac:dyDescent="0.25">
      <c r="A666" s="40"/>
      <c r="B666" s="20" t="s">
        <v>69</v>
      </c>
      <c r="C666" s="13"/>
      <c r="D666" s="39">
        <v>5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71</v>
      </c>
    </row>
    <row r="667" spans="1:11" x14ac:dyDescent="0.25">
      <c r="A667" s="40"/>
      <c r="B667" s="20" t="s">
        <v>46</v>
      </c>
      <c r="C667" s="13"/>
      <c r="D667" s="39"/>
      <c r="E667" s="9"/>
      <c r="F667" s="20"/>
      <c r="G667" s="13"/>
      <c r="H667" s="39">
        <v>2</v>
      </c>
      <c r="I667" s="9"/>
      <c r="J667" s="11"/>
      <c r="K667" s="20" t="s">
        <v>73</v>
      </c>
    </row>
    <row r="668" spans="1:11" x14ac:dyDescent="0.25">
      <c r="A668" s="47" t="s">
        <v>72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44197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v>44228</v>
      </c>
      <c r="B670" s="20" t="s">
        <v>74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9</v>
      </c>
      <c r="I670" s="9"/>
      <c r="J670" s="11"/>
      <c r="K670" s="20" t="s">
        <v>76</v>
      </c>
    </row>
    <row r="671" spans="1:11" x14ac:dyDescent="0.25">
      <c r="A671" s="40">
        <v>44256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v>44287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v>44317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44348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v>44378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v>44409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25">
      <c r="A677" s="40">
        <v>44440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v>44470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25">
      <c r="A679" s="40">
        <v>44501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>
        <v>1</v>
      </c>
    </row>
    <row r="680" spans="1:11" x14ac:dyDescent="0.25">
      <c r="A680" s="40">
        <v>44531</v>
      </c>
      <c r="B680" s="20" t="s">
        <v>61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 t="s">
        <v>77</v>
      </c>
    </row>
    <row r="681" spans="1:11" x14ac:dyDescent="0.25">
      <c r="A681" s="40"/>
      <c r="B681" s="20" t="s">
        <v>75</v>
      </c>
      <c r="C681" s="13"/>
      <c r="D681" s="39">
        <v>11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78</v>
      </c>
    </row>
    <row r="682" spans="1:11" x14ac:dyDescent="0.25">
      <c r="A682" s="40"/>
      <c r="B682" s="20" t="s">
        <v>69</v>
      </c>
      <c r="C682" s="13"/>
      <c r="D682" s="39">
        <v>5</v>
      </c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79</v>
      </c>
    </row>
    <row r="683" spans="1:11" x14ac:dyDescent="0.25">
      <c r="A683" s="47" t="s">
        <v>80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44562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44593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44621</v>
      </c>
      <c r="B686" s="20" t="s">
        <v>426</v>
      </c>
      <c r="C686" s="13">
        <v>1.25</v>
      </c>
      <c r="D686" s="39">
        <v>0.46</v>
      </c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25">
      <c r="A687" s="40">
        <v>44652</v>
      </c>
      <c r="B687" s="20" t="s">
        <v>45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44686</v>
      </c>
    </row>
    <row r="688" spans="1:11" x14ac:dyDescent="0.25">
      <c r="A688" s="40"/>
      <c r="B688" s="20" t="s">
        <v>415</v>
      </c>
      <c r="C688" s="13"/>
      <c r="D688" s="39">
        <v>1</v>
      </c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48">
        <v>44679</v>
      </c>
    </row>
    <row r="689" spans="1:11" x14ac:dyDescent="0.25">
      <c r="A689" s="40"/>
      <c r="B689" s="20" t="s">
        <v>425</v>
      </c>
      <c r="C689" s="13"/>
      <c r="D689" s="39">
        <v>0.379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44682</v>
      </c>
      <c r="B690" s="20" t="s">
        <v>47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8">
        <v>44692</v>
      </c>
    </row>
    <row r="691" spans="1:11" x14ac:dyDescent="0.25">
      <c r="A691" s="40"/>
      <c r="B691" s="20" t="s">
        <v>168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3</v>
      </c>
      <c r="I691" s="9"/>
      <c r="J691" s="11"/>
      <c r="K691" s="20" t="s">
        <v>423</v>
      </c>
    </row>
    <row r="692" spans="1:11" x14ac:dyDescent="0.25">
      <c r="A692" s="40"/>
      <c r="B692" s="20" t="s">
        <v>424</v>
      </c>
      <c r="C692" s="13"/>
      <c r="D692" s="39">
        <v>0.09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44713</v>
      </c>
      <c r="B693" s="20" t="s">
        <v>421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422</v>
      </c>
    </row>
    <row r="694" spans="1:11" x14ac:dyDescent="0.25">
      <c r="A694" s="40"/>
      <c r="B694" s="20" t="s">
        <v>131</v>
      </c>
      <c r="C694" s="13"/>
      <c r="D694" s="39">
        <v>0.14800000000000002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44743</v>
      </c>
      <c r="B695" s="20" t="s">
        <v>418</v>
      </c>
      <c r="C695" s="13">
        <v>1.25</v>
      </c>
      <c r="D695" s="39">
        <v>3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 t="s">
        <v>419</v>
      </c>
    </row>
    <row r="696" spans="1:11" x14ac:dyDescent="0.25">
      <c r="A696" s="40"/>
      <c r="B696" s="20" t="s">
        <v>420</v>
      </c>
      <c r="C696" s="13"/>
      <c r="D696" s="39">
        <v>0.38700000000000001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44774</v>
      </c>
      <c r="B697" s="20" t="s">
        <v>47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1</v>
      </c>
      <c r="I697" s="9"/>
      <c r="J697" s="11"/>
      <c r="K697" s="48">
        <v>44778</v>
      </c>
    </row>
    <row r="698" spans="1:11" x14ac:dyDescent="0.25">
      <c r="A698" s="40"/>
      <c r="B698" s="20" t="s">
        <v>415</v>
      </c>
      <c r="C698" s="13"/>
      <c r="D698" s="39">
        <v>1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8">
        <v>44804</v>
      </c>
    </row>
    <row r="699" spans="1:11" x14ac:dyDescent="0.25">
      <c r="A699" s="40"/>
      <c r="B699" s="20" t="s">
        <v>417</v>
      </c>
      <c r="C699" s="13"/>
      <c r="D699" s="39">
        <v>3.3000000000000015E-2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48"/>
    </row>
    <row r="700" spans="1:11" x14ac:dyDescent="0.25">
      <c r="A700" s="40">
        <v>44805</v>
      </c>
      <c r="B700" s="20" t="s">
        <v>415</v>
      </c>
      <c r="C700" s="13">
        <v>1.25</v>
      </c>
      <c r="D700" s="39">
        <v>1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8">
        <v>44831</v>
      </c>
    </row>
    <row r="701" spans="1:11" x14ac:dyDescent="0.25">
      <c r="A701" s="40"/>
      <c r="B701" s="20" t="s">
        <v>416</v>
      </c>
      <c r="C701" s="13"/>
      <c r="D701" s="39">
        <v>6.0000000000000019E-2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8"/>
    </row>
    <row r="702" spans="1:11" x14ac:dyDescent="0.25">
      <c r="A702" s="40">
        <v>44835</v>
      </c>
      <c r="B702" s="20" t="s">
        <v>59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5</v>
      </c>
      <c r="I702" s="9"/>
      <c r="J702" s="11"/>
      <c r="K702" s="20" t="s">
        <v>82</v>
      </c>
    </row>
    <row r="703" spans="1:11" x14ac:dyDescent="0.25">
      <c r="A703" s="40"/>
      <c r="B703" s="20" t="s">
        <v>47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8">
        <v>44837</v>
      </c>
    </row>
    <row r="704" spans="1:11" x14ac:dyDescent="0.25">
      <c r="A704" s="40">
        <v>44866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v>44896</v>
      </c>
      <c r="B705" s="20" t="s">
        <v>47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8">
        <v>44902</v>
      </c>
    </row>
    <row r="706" spans="1:11" x14ac:dyDescent="0.25">
      <c r="A706" s="40"/>
      <c r="B706" s="20" t="s">
        <v>83</v>
      </c>
      <c r="C706" s="13"/>
      <c r="D706" s="39">
        <v>5</v>
      </c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48" t="s">
        <v>84</v>
      </c>
    </row>
    <row r="707" spans="1:11" x14ac:dyDescent="0.25">
      <c r="A707" s="47" t="s">
        <v>81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44927</v>
      </c>
      <c r="B708" s="20"/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20"/>
    </row>
    <row r="709" spans="1:11" x14ac:dyDescent="0.25">
      <c r="A709" s="40">
        <v>44958</v>
      </c>
      <c r="B709" s="20" t="s">
        <v>61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85</v>
      </c>
    </row>
    <row r="710" spans="1:11" x14ac:dyDescent="0.25">
      <c r="A710" s="40"/>
      <c r="B710" s="20" t="s">
        <v>52</v>
      </c>
      <c r="C710" s="13">
        <v>1.25</v>
      </c>
      <c r="D710" s="39">
        <v>3</v>
      </c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 t="s">
        <v>86</v>
      </c>
    </row>
    <row r="711" spans="1:11" x14ac:dyDescent="0.25">
      <c r="A711" s="40">
        <v>44986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45017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45047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45078</v>
      </c>
      <c r="B714" s="20" t="s">
        <v>47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1</v>
      </c>
      <c r="I714" s="9"/>
      <c r="J714" s="11"/>
      <c r="K714" s="48">
        <v>45079</v>
      </c>
    </row>
    <row r="715" spans="1:11" x14ac:dyDescent="0.25">
      <c r="A715" s="40">
        <v>45108</v>
      </c>
      <c r="B715" s="20" t="s">
        <v>47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8">
        <v>45125</v>
      </c>
    </row>
    <row r="716" spans="1:11" x14ac:dyDescent="0.25">
      <c r="A716" s="40">
        <v>45139</v>
      </c>
      <c r="B716" s="20" t="s">
        <v>47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>
        <v>1</v>
      </c>
      <c r="I716" s="9"/>
      <c r="J716" s="11"/>
      <c r="K716" s="48">
        <v>45163</v>
      </c>
    </row>
    <row r="717" spans="1:11" x14ac:dyDescent="0.25">
      <c r="A717" s="40">
        <v>45170</v>
      </c>
      <c r="B717" s="20"/>
      <c r="C717" s="13">
        <v>1.25</v>
      </c>
      <c r="D717" s="39"/>
      <c r="E717" s="9"/>
      <c r="F717" s="20"/>
      <c r="G717" s="13">
        <f>IF(ISBLANK(Table1[[#This Row],[EARNED]]),"",Table1[[#This Row],[EARNED]])</f>
        <v>1.25</v>
      </c>
      <c r="H717" s="39"/>
      <c r="I717" s="9"/>
      <c r="J717" s="11"/>
      <c r="K717" s="20"/>
    </row>
    <row r="718" spans="1:11" x14ac:dyDescent="0.25">
      <c r="A718" s="40">
        <v>45200</v>
      </c>
      <c r="B718" s="20" t="s">
        <v>47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1</v>
      </c>
      <c r="I718" s="9"/>
      <c r="J718" s="11"/>
      <c r="K718" s="48">
        <v>45219</v>
      </c>
    </row>
    <row r="719" spans="1:11" x14ac:dyDescent="0.25">
      <c r="A719" s="40"/>
      <c r="B719" s="20" t="s">
        <v>47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>
        <v>1</v>
      </c>
      <c r="I719" s="9"/>
      <c r="J719" s="11"/>
      <c r="K719" s="48">
        <v>45230</v>
      </c>
    </row>
    <row r="720" spans="1:11" x14ac:dyDescent="0.25">
      <c r="A720" s="40">
        <v>45231</v>
      </c>
      <c r="B720" s="20"/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/>
      <c r="I720" s="9"/>
      <c r="J720" s="11"/>
      <c r="K720" s="20"/>
    </row>
    <row r="721" spans="1:11" x14ac:dyDescent="0.25">
      <c r="A721" s="40">
        <v>45261</v>
      </c>
      <c r="B721" s="20" t="s">
        <v>62</v>
      </c>
      <c r="C721" s="13">
        <v>1.25</v>
      </c>
      <c r="D721" s="39">
        <v>4</v>
      </c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428</v>
      </c>
    </row>
    <row r="722" spans="1:11" x14ac:dyDescent="0.25">
      <c r="A722" s="47" t="s">
        <v>427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45292</v>
      </c>
      <c r="B723" s="20" t="s">
        <v>46</v>
      </c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>
        <v>2</v>
      </c>
      <c r="I723" s="9"/>
      <c r="J723" s="11"/>
      <c r="K723" s="20" t="s">
        <v>429</v>
      </c>
    </row>
    <row r="724" spans="1:11" x14ac:dyDescent="0.25">
      <c r="A724" s="40"/>
      <c r="B724" s="20" t="s">
        <v>47</v>
      </c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>
        <v>1</v>
      </c>
      <c r="I724" s="9"/>
      <c r="J724" s="11"/>
      <c r="K724" s="48">
        <v>45310</v>
      </c>
    </row>
    <row r="725" spans="1:11" x14ac:dyDescent="0.25">
      <c r="A725" s="40">
        <v>45323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45352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45383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45413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45444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45474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45505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45536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45566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45597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45627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45658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45689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45717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3</v>
      </c>
      <c r="F3" s="11">
        <v>41</v>
      </c>
      <c r="G3" s="44">
        <f>SUMIFS(F7:F14,E7:E14,E3)+SUMIFS(D7:D66,C7:C66,F3)+D3</f>
        <v>0.46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2024-01-24T05:27:14Z</dcterms:modified>
</cp:coreProperties>
</file>