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5" l="1"/>
  <c r="G10" i="5" l="1"/>
  <c r="E9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<sst xmlns="http://schemas.openxmlformats.org/spreadsheetml/2006/main" count="55" uniqueCount="52">
  <si>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</si>
  <si>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</si>
  <si>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</si>
  <si>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</si>
  <si>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</si>
  <si>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</si>
  <si>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</si>
  <si>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</si>
  <si>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</si>
  <si>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</si>
  <si>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</si>
  <si>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</si>
  <si>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</si>
  <si>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</si>
  <si>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</si>
  <si>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</si>
  <si>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</si>
  <si>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</si>
  <si>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</si>
  <si>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</si>
  <si>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</si>
  <si>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</si>
  <si>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</si>
  <si>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</si>
  <si>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</si>
  <si>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</si>
  <si>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</si>
  <si>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</si>
  <si>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</si>
  <si>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</si>
  <si>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</si>
  <si>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</si>
  <si>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</si>
  <si>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</si>
  <si>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</si>
  <si>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</si>
  <si>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</si>
  <si>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</si>
  <si>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</si>
  <si>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</si>
  <si>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</si>
  <si>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</si>
  <si>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</si>
  <si>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</si>
  <si>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CHANGCO, KATHLEEN CARLA F.</t>
  </si>
  <si>
    <t>TOTAL LEAVE</t>
  </si>
  <si>
    <t>VL(4-0-0)</t>
  </si>
  <si>
    <t>7/17-20/2023</t>
  </si>
  <si>
    <t>2024</t>
  </si>
  <si>
    <t>FL(4-0-0)</t>
  </si>
  <si>
    <t>12/20,21,28,29/2023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</si>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</sst>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tabSelected="1" zoomScale="130" zoomScaleNormal="130" workbookViewId="0">
      <pane ySplit="4785" topLeftCell="A18" activePane="bottomLeft"/>
      <selection activeCell="A10" sqref="A10:XFD56"/>
      <selection pane="bottomLeft"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44743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14.5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21.5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44743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44774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44805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44835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44866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44896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44957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44985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45016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45046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45077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45107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45138</v>
      </c>
      <c r="B24" s="20" t="s">
        <v>46</v>
      </c>
      <c r="C24" s="13">
        <v>1.25</v>
      </c>
      <c r="D24" s="38">
        <v>4</v>
      </c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 t="s">
        <v>47</v>
      </c>
    </row>
    <row r="25" spans="1:11" x14ac:dyDescent="0.25">
      <c r="A25" s="39">
        <v>45169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45199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45230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45260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45291</v>
      </c>
      <c r="B29" s="20" t="s">
        <v>49</v>
      </c>
      <c r="C29" s="13">
        <v>1.25</v>
      </c>
      <c r="D29" s="38">
        <v>4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 t="s">
        <v>50</v>
      </c>
    </row>
    <row r="30" spans="1:11" x14ac:dyDescent="0.25">
      <c r="A30" s="47" t="s">
        <v>48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45322</v>
      </c>
      <c r="B31" s="20" t="s">
        <v>51</v>
      </c>
      <c r="C31" s="13"/>
      <c r="D31" s="38"/>
      <c r="E31" s="9"/>
      <c r="F31" s="20"/>
      <c r="G31" s="13" t="str">
        <f>IF(ISBLANK(Table15[[#This Row],[EARNED]]),"",Table15[[#This Row],[EARNED]])</f>
        <v/>
      </c>
      <c r="H31" s="38">
        <v>1</v>
      </c>
      <c r="I31" s="9"/>
      <c r="J31" s="11"/>
      <c r="K31" s="61">
        <v>45294</v>
      </c>
    </row>
    <row r="32" spans="1:11" x14ac:dyDescent="0.25">
      <c r="A32" s="39">
        <v>45351</v>
      </c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>
        <v>45382</v>
      </c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>
        <v>45412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>
        <v>45443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>
        <v>45473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>
        <v>45504</v>
      </c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>
        <v>45535</v>
      </c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>
        <v>45565</v>
      </c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>
        <v>45596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>
        <v>45626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>
        <v>45657</v>
      </c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>
        <v>45688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45716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>
        <v>45747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>
        <v>45777</v>
      </c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>
        <v>45808</v>
      </c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40"/>
      <c r="B77" s="15"/>
      <c r="C77" s="41"/>
      <c r="D77" s="42"/>
      <c r="E77" s="9"/>
      <c r="F77" s="15"/>
      <c r="G77" s="41" t="str">
        <f>IF(ISBLANK(Table15[[#This Row],[EARNED]]),"",Table15[[#This Row],[EARNED]])</f>
        <v/>
      </c>
      <c r="H77" s="42"/>
      <c r="I77" s="9"/>
      <c r="J77" s="12"/>
      <c r="K7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45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48">
        <f>SUM('2018 LEAVE CREDITS'!E9,'2018 LEAVE CREDITS'!I9)</f>
        <v>36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2024-01-09T02:49:50Z</dcterms:modified>
</cp:coreProperties>
</file>