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5" l="1"/>
  <c r="F3" i="1" l="1"/>
  <c r="B4" i="1"/>
  <c r="F4" i="1" l="1"/>
  <c r="B3" i="1"/>
  <c r="B2" i="1"/>
  <c r="G63" i="5"/>
  <c r="G50" i="5"/>
  <c r="G37" i="5"/>
  <c r="G23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<sst xmlns="http://schemas.openxmlformats.org/spreadsheetml/2006/main" count="91" uniqueCount="56">
  <si>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</si>
  <si>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</si>
  <si>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</si>
  <si>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</si>
  <si>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</si>
  <si>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</si>
  <si>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</si>
  <si>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</si>
  <si>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</si>
  <si>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</si>
  <si>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</si>
  <si>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</si>
  <si>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</si>
  <si>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</si>
  <si>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</si>
  <si>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</si>
  <si>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</si>
  <si>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</si>
  <si>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</si>
  <si>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</si>
  <si>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</si>
  <si>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</si>
  <si>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</si>
  <si>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</si>
  <si>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</si>
  <si>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</si>
  <si>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</si>
  <si>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</si>
  <si>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</si>
  <si>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</si>
  <si>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</si>
  <si>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</si>
  <si>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</si>
  <si>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</si>
  <si>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</si>
  <si>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</si>
  <si>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</si>
  <si>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</si>
  <si>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</si>
  <si>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</si>
  <si>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</si>
  <si>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</si>
  <si>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</si>
  <si>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</si>
  <si>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</si>
  <si>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</si>
  <si>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</si>
  <si>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</si>
  <si>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</si>
  <si>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</si>
  <si>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RIVERA, GEORGE</t>
  </si>
  <si>
    <t>VL(8-0-0)</t>
  </si>
  <si>
    <t>5/22-31/2018</t>
  </si>
  <si>
    <t>SP(1-0-0)</t>
  </si>
  <si>
    <t>UT(0-3-0)</t>
  </si>
  <si>
    <t>UT(1-6-0)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</si>
</sst>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="107" zoomScaleNormal="107" workbookViewId="0">
      <pane ySplit="3975" topLeftCell="A59" activePane="bottomLeft"/>
      <selection activeCell="E10" sqref="E10"/>
      <selection pane="bottomLeft" activeCell="E75" sqref="E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59.125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/>
      <c r="B36" s="20" t="s">
        <v>53</v>
      </c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49">
        <v>43811</v>
      </c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49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49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 t="s">
        <v>55</v>
      </c>
      <c r="C68" s="13">
        <v>1.25</v>
      </c>
      <c r="D68" s="39">
        <v>1.75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 t="s">
        <v>54</v>
      </c>
      <c r="C70" s="13">
        <v>1.25</v>
      </c>
      <c r="D70" s="39">
        <v>0.375</v>
      </c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49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44985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45016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45046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45077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45107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45138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45169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45199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45230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v>45260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45291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45322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v>45351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45382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v>45412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>
        <v>45443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>
        <v>45473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>
        <v>45504</v>
      </c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>
        <v>45535</v>
      </c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>
        <v>45565</v>
      </c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>
        <v>45596</v>
      </c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>
        <v>45626</v>
      </c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>
        <v>45657</v>
      </c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>
        <v>45688</v>
      </c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>
        <v>45716</v>
      </c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>
        <v>45747</v>
      </c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>
        <v>45777</v>
      </c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>
        <v>45808</v>
      </c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>
        <v>45838</v>
      </c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>
        <v>45869</v>
      </c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>
        <v>45900</v>
      </c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>
        <v>45930</v>
      </c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>
        <v>45961</v>
      </c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>
        <v>45991</v>
      </c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>
        <v>46022</v>
      </c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>
        <v>46053</v>
      </c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>
        <v>46081</v>
      </c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>
        <v>46112</v>
      </c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>
        <v>46142</v>
      </c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>
        <v>46173</v>
      </c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>
        <v>46203</v>
      </c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11" activePane="bottomLeft"/>
      <selection activeCell="B4" sqref="B4:C4"/>
      <selection pane="bottomLeft" activeCell="K11" sqref="K1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RIVERA, GEORGE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 t="str">
        <f>IF(ISBLANK('2018 LEAVE CREDITS'!F3:G3),"---------",'2018 LEAVE CREDITS'!F3:G3)</f>
        <v>---------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100.092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160.917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43221</v>
      </c>
      <c r="B11" s="20" t="s">
        <v>51</v>
      </c>
      <c r="C11" s="13"/>
      <c r="D11" s="39">
        <v>8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52</v>
      </c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108.092</v>
      </c>
      <c r="B3" s="11">
        <v>160.917</v>
      </c>
      <c r="D3">
        <v>1</v>
      </c>
      <c r="E3">
        <v>6</v>
      </c>
      <c r="F3"/>
      <c r="G3" s="47">
        <f>SUMIFS(F7:F14,E7:E14,E3)+SUMIFS(D7:D66,C7:C66,F3)+D3</f>
        <v>1.75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2024-01-09T07:42:31Z</dcterms:modified>
</cp:coreProperties>
</file>