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73" i="4" l="1"/>
  <c r="G74" i="4"/>
  <c r="G75" i="4"/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<sst xmlns="http://schemas.openxmlformats.org/spreadsheetml/2006/main" count="195" uniqueCount="105">
  <si>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</si>
  <si>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</si>
  <si>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</si>
  <si>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</si>
  <si>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</si>
  <si>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</si>
  <si>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</si>
  <si>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</si>
  <si>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</si>
  <si>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</si>
  <si>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</si>
  <si>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</si>
  <si>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</si>
  <si>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</si>
  <si>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</si>
  <si>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</si>
  <si>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</si>
  <si>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</si>
  <si>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</si>
  <si>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</si>
  <si>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</si>
  <si>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</si>
  <si>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</si>
  <si>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</si>
  <si>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</si>
  <si>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</si>
  <si>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</si>
  <si>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</si>
  <si>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</si>
  <si>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</si>
  <si>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</si>
  <si>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</si>
  <si>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</si>
  <si>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</si>
  <si>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</si>
  <si>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</si>
  <si>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</si>
  <si>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</si>
  <si>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</si>
  <si>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</si>
  <si>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</si>
  <si>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</si>
  <si>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</si>
  <si>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</si>
  <si>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</si>
  <si>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</si>
  <si>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</si>
  <si>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</si>
  <si>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</si>
  <si>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</si>
  <si>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</si>
  <si>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</si>
  <si>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</si>
  <si>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</si>
  <si>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</si>
  <si>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</si>
  <si>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</si>
  <si>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</si>
  <si>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</si>
  <si>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</si>
  <si>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</si>
  <si>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</si>
  <si>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</si>
  <si>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</si>
  <si>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</si>
  <si>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</si>
  <si>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</si>
  <si>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</si>
  <si>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</si>
  <si>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</si>
  <si>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</si>
  <si>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</si>
  <si>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</si>
  <si>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</si>
  <si>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</si>
  <si>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</si>
  <si>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</si>
  <si>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</si>
  <si>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</si>
  <si>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</si>
  <si>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</si>
  <si>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</si>
  <si>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</si>
  <si>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</si>
  <si>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</si>
  <si>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</si>
  <si>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</si>
  <si>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</si>
  <si>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</si>
  <si>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</si>
  <si>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</si>
  <si>
    <t>5/22-24/2023</t>
  </si>
  <si>
    <t>6/1,2/2023</t>
  </si>
  <si>
    <t>6/14-15/23</t>
  </si>
  <si>
    <t>6/23,26,27/2023</t>
  </si>
  <si>
    <t>6/29,30/2023</t>
  </si>
  <si>
    <t>7/27-31/2023</t>
  </si>
  <si>
    <t>VL(4-0-0)</t>
  </si>
  <si>
    <t>8/1-4/2023</t>
  </si>
  <si>
    <t>7/24-26/2023</t>
  </si>
  <si>
    <t>9/4,5/2023</t>
  </si>
  <si>
    <t>11/16,17/2023</t>
  </si>
  <si>
    <t>12/11-15/2023</t>
  </si>
  <si>
    <t>UT(0-0-38)</t>
  </si>
  <si>
    <t>UT(0-0-15)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</si>
</sst>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Normal="100" workbookViewId="0">
      <pane ySplit="3690" topLeftCell="A61" activePane="bottomLeft"/>
      <selection activeCell="I9" sqref="I9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59.89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90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 t="s">
        <v>104</v>
      </c>
      <c r="C73" s="13">
        <v>1.25</v>
      </c>
      <c r="D73" s="40">
        <v>3.1000000000000014E-2</v>
      </c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/>
      <c r="B75" s="20" t="s">
        <v>103</v>
      </c>
      <c r="C75" s="13"/>
      <c r="D75" s="40">
        <v>7.9000000000000015E-2</v>
      </c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7" t="s">
        <v>77</v>
      </c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>
        <v>44927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44986</v>
      </c>
      <c r="B79" s="20" t="s">
        <v>60</v>
      </c>
      <c r="C79" s="13">
        <v>1.25</v>
      </c>
      <c r="D79" s="40">
        <v>5</v>
      </c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 t="s">
        <v>85</v>
      </c>
    </row>
    <row r="80" spans="1:11" x14ac:dyDescent="0.25">
      <c r="A80" s="41">
        <v>45017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45047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25">
      <c r="A82" s="41">
        <v>45078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25">
      <c r="A83" s="41">
        <v>45108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45139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45170</v>
      </c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25">
      <c r="A86" s="41">
        <v>45200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25">
      <c r="A87" s="41">
        <v>45231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25">
      <c r="A88" s="41">
        <v>45261</v>
      </c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45292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45323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45352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45383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45413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45444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45474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45505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45536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45566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2"/>
      <c r="B102" s="15"/>
      <c r="C102" s="43"/>
      <c r="D102" s="44"/>
      <c r="E102" s="9"/>
      <c r="F102" s="15"/>
      <c r="G102" s="43" t="str">
        <f>IF(ISBLANK(Table1[[#This Row],[EARNED]]),"",Table1[[#This Row],[EARNED]])</f>
        <v/>
      </c>
      <c r="H102" s="44"/>
      <c r="I102" s="9"/>
      <c r="J102" s="12"/>
      <c r="K10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zoomScaleNormal="100" workbookViewId="0">
      <pane ySplit="3690" topLeftCell="A50" activePane="bottomLeft"/>
      <selection activeCell="B4" sqref="B4:C4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82.539999999999992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153.375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25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25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25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25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25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25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25">
      <c r="A63" s="41"/>
      <c r="B63" s="20" t="s">
        <v>62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3</v>
      </c>
      <c r="I63" s="9"/>
      <c r="J63" s="11"/>
      <c r="K63" s="20" t="s">
        <v>91</v>
      </c>
    </row>
    <row r="64" spans="1:11" x14ac:dyDescent="0.25">
      <c r="A64" s="41"/>
      <c r="B64" s="20" t="s">
        <v>62</v>
      </c>
      <c r="C64" s="13"/>
      <c r="D64" s="40"/>
      <c r="E64" s="9"/>
      <c r="F64" s="20"/>
      <c r="G64" s="13" t="str">
        <f>IF(ISBLANK(Table13[[#This Row],[EARNED]]),"",Table13[[#This Row],[EARNED]])</f>
        <v/>
      </c>
      <c r="H64" s="40">
        <v>3</v>
      </c>
      <c r="I64" s="9"/>
      <c r="J64" s="11"/>
      <c r="K64" s="20" t="s">
        <v>92</v>
      </c>
    </row>
    <row r="65" spans="1:11" x14ac:dyDescent="0.25">
      <c r="A65" s="41">
        <v>45094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>
        <v>2</v>
      </c>
      <c r="I65" s="9"/>
      <c r="J65" s="11"/>
      <c r="K65" s="20" t="s">
        <v>93</v>
      </c>
    </row>
    <row r="66" spans="1:11" x14ac:dyDescent="0.25">
      <c r="A66" s="41"/>
      <c r="B66" s="20" t="s">
        <v>86</v>
      </c>
      <c r="C66" s="13"/>
      <c r="D66" s="40">
        <v>3</v>
      </c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 t="s">
        <v>94</v>
      </c>
    </row>
    <row r="67" spans="1:11" x14ac:dyDescent="0.25">
      <c r="A67" s="41">
        <v>45110</v>
      </c>
      <c r="B67" s="20" t="s">
        <v>62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2</v>
      </c>
      <c r="I67" s="9"/>
      <c r="J67" s="11"/>
      <c r="K67" s="20" t="s">
        <v>95</v>
      </c>
    </row>
    <row r="68" spans="1:11" x14ac:dyDescent="0.25">
      <c r="A68" s="41"/>
      <c r="B68" s="20" t="s">
        <v>86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96</v>
      </c>
    </row>
    <row r="69" spans="1:11" x14ac:dyDescent="0.25">
      <c r="A69" s="41"/>
      <c r="B69" s="20" t="s">
        <v>97</v>
      </c>
      <c r="C69" s="13"/>
      <c r="D69" s="40">
        <v>4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98</v>
      </c>
    </row>
    <row r="70" spans="1:11" x14ac:dyDescent="0.25">
      <c r="A70" s="41">
        <v>45134</v>
      </c>
      <c r="B70" s="20" t="s">
        <v>62</v>
      </c>
      <c r="C70" s="13"/>
      <c r="D70" s="40"/>
      <c r="E70" s="9"/>
      <c r="F70" s="20"/>
      <c r="G70" s="13" t="str">
        <f>IF(ISBLANK(Table13[[#This Row],[EARNED]]),"",Table13[[#This Row],[EARNED]])</f>
        <v/>
      </c>
      <c r="H70" s="40">
        <v>3</v>
      </c>
      <c r="I70" s="9"/>
      <c r="J70" s="11"/>
      <c r="K70" s="20" t="s">
        <v>99</v>
      </c>
    </row>
    <row r="71" spans="1:11" x14ac:dyDescent="0.25">
      <c r="A71" s="41">
        <v>45170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>
        <v>2</v>
      </c>
      <c r="I71" s="9"/>
      <c r="J71" s="11"/>
      <c r="K71" s="20" t="s">
        <v>100</v>
      </c>
    </row>
    <row r="72" spans="1:11" x14ac:dyDescent="0.25">
      <c r="A72" s="42"/>
      <c r="B72" s="15" t="s">
        <v>45</v>
      </c>
      <c r="C72" s="43"/>
      <c r="D72" s="44"/>
      <c r="E72" s="49"/>
      <c r="F72" s="15"/>
      <c r="G72" s="43" t="str">
        <f>IF(ISBLANK(Table13[[#This Row],[EARNED]]),"",Table13[[#This Row],[EARNED]])</f>
        <v/>
      </c>
      <c r="H72" s="44">
        <v>1</v>
      </c>
      <c r="I72" s="49"/>
      <c r="J72" s="12"/>
      <c r="K72" s="50">
        <v>45180</v>
      </c>
    </row>
    <row r="73" spans="1:11" x14ac:dyDescent="0.25">
      <c r="A73" s="41">
        <v>45231</v>
      </c>
      <c r="B73" s="20" t="s">
        <v>47</v>
      </c>
      <c r="C73" s="13"/>
      <c r="D73" s="40"/>
      <c r="E73" s="9"/>
      <c r="F73" s="20"/>
      <c r="G73" s="13" t="str">
        <f>IF(ISBLANK(Table13[[#This Row],[EARNED]]),"",Table13[[#This Row],[EARNED]])</f>
        <v/>
      </c>
      <c r="H73" s="40">
        <v>2</v>
      </c>
      <c r="I73" s="9"/>
      <c r="J73" s="11"/>
      <c r="K73" s="50" t="s">
        <v>101</v>
      </c>
    </row>
    <row r="74" spans="1:11" x14ac:dyDescent="0.25">
      <c r="A74" s="41"/>
      <c r="B74" s="20" t="s">
        <v>74</v>
      </c>
      <c r="C74" s="13"/>
      <c r="D74" s="40">
        <v>5</v>
      </c>
      <c r="E74" s="9"/>
      <c r="F74" s="20"/>
      <c r="G74" s="13" t="str">
        <f>IF(ISBLANK(Table13[[#This Row],[EARNED]]),"",Table13[[#This Row],[EARNED]])</f>
        <v/>
      </c>
      <c r="H74" s="40"/>
      <c r="I74" s="9"/>
      <c r="J74" s="11"/>
      <c r="K74" s="50" t="s">
        <v>102</v>
      </c>
    </row>
    <row r="75" spans="1:11" x14ac:dyDescent="0.25">
      <c r="A75" s="41">
        <v>45261</v>
      </c>
      <c r="B75" s="20" t="s">
        <v>44</v>
      </c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50">
        <v>45296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>
        <v>15</v>
      </c>
      <c r="G3" s="46">
        <f>SUM(D3,E4,F4)</f>
        <v>3.1000000000000014E-2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3.1000000000000014E-2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2024-01-09T08:22:15Z</dcterms:modified>
</cp:coreProperties>
</file>