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70" i="1" l="1"/>
  <c r="G57" i="1"/>
  <c r="G44" i="1"/>
  <c r="G31" i="1"/>
  <c r="G18" i="1"/>
  <c r="G11" i="1" l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<sst xmlns="http://schemas.openxmlformats.org/spreadsheetml/2006/main" count="71" uniqueCount="65">
  <si>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</si>
  <si>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</si>
  <si>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</si>
  <si>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</si>
  <si>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</si>
  <si>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</si>
  <si>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</si>
  <si>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</si>
  <si>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</si>
  <si>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</si>
  <si>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</si>
  <si>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</si>
  <si>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</si>
  <si>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</si>
  <si>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</si>
  <si>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</si>
  <si>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</si>
  <si>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</si>
  <si>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</si>
  <si>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</si>
  <si>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</si>
  <si>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</si>
  <si>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</si>
  <si>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</si>
  <si>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</si>
  <si>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</si>
  <si>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</si>
  <si>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</si>
  <si>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</si>
  <si>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</si>
  <si>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</si>
  <si>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</si>
  <si>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</si>
  <si>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</si>
  <si>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</si>
  <si>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</si>
  <si>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</si>
  <si>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</si>
  <si>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</si>
  <si>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</si>
  <si>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</si>
  <si>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</si>
  <si>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ONT</t>
  </si>
  <si>
    <t>2018</t>
  </si>
  <si>
    <t>2019</t>
  </si>
  <si>
    <t>2020</t>
  </si>
  <si>
    <t>2021</t>
  </si>
  <si>
    <t>2022</t>
  </si>
  <si>
    <t>2023</t>
  </si>
  <si>
    <t>VL(4-0-0)</t>
  </si>
  <si>
    <t>11/23,26-28/2018</t>
  </si>
  <si>
    <t>SL(1-0-0)</t>
  </si>
  <si>
    <t>SL(11-0-0)</t>
  </si>
  <si>
    <t>7/17-31/2019</t>
  </si>
  <si>
    <t>FL(5-0-0)</t>
  </si>
  <si>
    <t>SL(10-0-0)</t>
  </si>
  <si>
    <t>3/2-13/2020</t>
  </si>
  <si>
    <t>LAROZA, KIM VINCENT L.</t>
  </si>
  <si>
    <t>VL(2-0-0)</t>
  </si>
  <si>
    <t>11/25,26/2022</t>
  </si>
  <si>
    <t>VL(3-0-0)</t>
  </si>
  <si>
    <t>12/26-28/2022</t>
  </si>
  <si>
    <t>2024</t>
  </si>
  <si>
    <t>FL(3-0-0)</t>
  </si>
  <si>
    <t>1/16,17,24/2024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</si>
</sst>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2"/>
  <sheetViews>
    <sheetView tabSelected="1" zoomScale="110" zoomScaleNormal="110" workbookViewId="0">
      <pane ySplit="4050" topLeftCell="A65" activePane="bottomLeft"/>
      <selection activeCell="I9" sqref="I9"/>
      <selection pane="bottomLeft" activeCell="K84" sqref="K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57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43252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43281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43312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43343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v>43373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43404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43434</v>
      </c>
      <c r="B16" s="20" t="s">
        <v>49</v>
      </c>
      <c r="C16" s="13">
        <v>1.25</v>
      </c>
      <c r="D16" s="39">
        <v>4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 t="s">
        <v>50</v>
      </c>
    </row>
    <row r="17" spans="1:11" x14ac:dyDescent="0.25">
      <c r="A17" s="40">
        <v>43465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25">
      <c r="A19" s="40">
        <v>43496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43524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v>43555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v>43585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43616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43646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43677</v>
      </c>
      <c r="B25" s="20" t="s">
        <v>52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11</v>
      </c>
      <c r="I25" s="9"/>
      <c r="J25" s="11"/>
      <c r="K25" s="20" t="s">
        <v>53</v>
      </c>
    </row>
    <row r="26" spans="1:11" x14ac:dyDescent="0.25">
      <c r="A26" s="40">
        <v>43708</v>
      </c>
      <c r="B26" s="20" t="s">
        <v>51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43697</v>
      </c>
    </row>
    <row r="27" spans="1:11" x14ac:dyDescent="0.25">
      <c r="A27" s="40">
        <v>43738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43769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43799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43830</v>
      </c>
      <c r="B30" s="20" t="s">
        <v>54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43861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43890</v>
      </c>
      <c r="B33" s="20" t="s">
        <v>55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10</v>
      </c>
      <c r="I33" s="9"/>
      <c r="J33" s="11"/>
      <c r="K33" s="20" t="s">
        <v>56</v>
      </c>
    </row>
    <row r="34" spans="1:11" x14ac:dyDescent="0.25">
      <c r="A34" s="40">
        <v>43921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43951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43982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44012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44043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44074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44104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44135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44165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44196</v>
      </c>
      <c r="B43" s="20" t="s">
        <v>54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44227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44255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44286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44316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44347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44377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44408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44439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44469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44500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v>44530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44561</v>
      </c>
      <c r="B56" s="20" t="s">
        <v>54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8" t="s">
        <v>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25">
      <c r="A58" s="40">
        <v>44592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v>44620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25">
      <c r="A60" s="40">
        <v>44651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44681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v>44712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v>44742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44773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44804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44834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v>44865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44895</v>
      </c>
      <c r="B68" s="20" t="s">
        <v>58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 t="s">
        <v>59</v>
      </c>
    </row>
    <row r="69" spans="1:11" x14ac:dyDescent="0.25">
      <c r="A69" s="40">
        <v>44926</v>
      </c>
      <c r="B69" s="20" t="s">
        <v>60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 t="s">
        <v>61</v>
      </c>
    </row>
    <row r="70" spans="1:11" x14ac:dyDescent="0.25">
      <c r="A70" s="48" t="s">
        <v>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/>
    </row>
    <row r="71" spans="1:11" x14ac:dyDescent="0.25">
      <c r="A71" s="40">
        <v>44957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44985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45016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45046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45077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45107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45138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45169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45199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45230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45260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25">
      <c r="A82" s="40">
        <v>45291</v>
      </c>
      <c r="B82" s="20" t="s">
        <v>54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8" t="s">
        <v>62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>
        <v>45322</v>
      </c>
      <c r="B84" s="20" t="s">
        <v>63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64</v>
      </c>
    </row>
    <row r="85" spans="1:11" x14ac:dyDescent="0.25">
      <c r="A85" s="40">
        <v>45351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45382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/>
    </row>
    <row r="101" spans="1:11" x14ac:dyDescent="0.25">
      <c r="A101" s="48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8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8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9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49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8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8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49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9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8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9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49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15"/>
      <c r="C197" s="13"/>
      <c r="D197" s="43"/>
      <c r="E197" s="9"/>
      <c r="F197" s="15"/>
      <c r="G197" s="13" t="str">
        <f>IF(ISBLANK(Table1[[#This Row],[EARNED]]),"",Table1[[#This Row],[EARNED]])</f>
        <v/>
      </c>
      <c r="H197" s="39"/>
      <c r="I197" s="9"/>
      <c r="J197" s="12"/>
      <c r="K197" s="50"/>
    </row>
    <row r="198" spans="1:11" x14ac:dyDescent="0.25">
      <c r="A198" s="40"/>
      <c r="B198" s="15"/>
      <c r="C198" s="13"/>
      <c r="D198" s="43"/>
      <c r="E198" s="9"/>
      <c r="F198" s="15"/>
      <c r="G198" s="13" t="str">
        <f>IF(ISBLANK(Table1[[#This Row],[EARNED]]),"",Table1[[#This Row],[EARNED]])</f>
        <v/>
      </c>
      <c r="H198" s="39"/>
      <c r="I198" s="9"/>
      <c r="J198" s="12"/>
      <c r="K198" s="15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49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9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52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9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49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8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49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9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9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8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49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9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9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9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49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8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49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49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8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49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9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49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49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8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9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8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8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8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8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8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1"/>
      <c r="B512" s="15"/>
      <c r="C512" s="42"/>
      <c r="D512" s="43"/>
      <c r="E512" s="51"/>
      <c r="F512" s="15"/>
      <c r="G512" s="13" t="str">
        <f>IF(ISBLANK(Table1[[#This Row],[EARNED]]),"",Table1[[#This Row],[EARNED]])</f>
        <v/>
      </c>
      <c r="H512" s="43"/>
      <c r="I512" s="51"/>
      <c r="J512" s="12"/>
      <c r="K5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2024-01-09T06:20:15Z</dcterms:modified>
</cp:coreProperties>
</file>