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6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6" l="1"/>
  <c r="G41" i="6" l="1"/>
  <c r="G40" i="6" l="1"/>
  <c r="G37" i="6" l="1"/>
  <c r="G31" i="6" l="1"/>
  <c r="G30" i="6"/>
  <c r="E9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2" i="6"/>
  <c r="G39" i="6"/>
  <c r="G38" i="6"/>
  <c r="G36" i="6"/>
  <c r="G35" i="6"/>
  <c r="G34" i="6"/>
  <c r="G33" i="6"/>
  <c r="G32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I9" i="6" l="1"/>
  <c r="G3" i="3"/>
  <c r="J4" i="3"/>
  <c r="K3" i="3" l="1"/>
  <c r="L3" i="3" s="1"/>
</calcChain>
</file>

<file path=xl/sharedStrings.xml><?xml version="1.0" encoding="utf-8"?>
<sst xmlns="http://schemas.openxmlformats.org/spreadsheetml/2006/main" count="88" uniqueCount="66">
  <si>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</si>
  <si>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</si>
  <si>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</si>
  <si>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</si>
  <si>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</si>
  <si>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</si>
  <si>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</si>
  <si>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</si>
  <si>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</si>
  <si>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</si>
  <si>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</si>
  <si>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</si>
  <si>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</si>
  <si>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</si>
  <si>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</si>
  <si>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</si>
  <si>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</si>
  <si>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</si>
  <si>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</si>
  <si>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</si>
  <si>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</si>
  <si>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</si>
  <si>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</si>
  <si>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</si>
  <si>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</si>
  <si>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</si>
  <si>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</si>
  <si>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</si>
  <si>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</si>
  <si>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</si>
  <si>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</si>
  <si>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</si>
  <si>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</si>
  <si>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</si>
  <si>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</si>
  <si>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</si>
  <si>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</si>
  <si>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</si>
  <si>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</si>
  <si>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</si>
  <si>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</si>
  <si>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</si>
  <si>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ACERON, ANGELU</t>
  </si>
  <si>
    <t>CASUAL</t>
  </si>
  <si>
    <t>RADIO TECHNOLOGIST</t>
  </si>
  <si>
    <t>ONT</t>
  </si>
  <si>
    <t>2022</t>
  </si>
  <si>
    <t>SP(2-0-0)</t>
  </si>
  <si>
    <t>10/8-9/2022</t>
  </si>
  <si>
    <t>VL(2-0-0)</t>
  </si>
  <si>
    <t>10/23,24/2022</t>
  </si>
  <si>
    <t>11/3,4/2022</t>
  </si>
  <si>
    <t>VL(3-0-0)</t>
  </si>
  <si>
    <t>11/17,18,21/2022</t>
  </si>
  <si>
    <t>2023</t>
  </si>
  <si>
    <t>12/5,6/2022</t>
  </si>
  <si>
    <t>SP(1-0-0)</t>
  </si>
  <si>
    <t>VL(1-0-0)</t>
  </si>
  <si>
    <t xml:space="preserve"> </t>
  </si>
  <si>
    <t>SL(1-0-0)</t>
  </si>
  <si>
    <t>FL(1-0-0)</t>
  </si>
  <si>
    <t>10/18-20/2023</t>
  </si>
  <si>
    <t>12//06,12/2023</t>
  </si>
  <si>
    <t>UT(0-2-0)</t>
  </si>
  <si>
    <t>UT(0-2-9)</t>
  </si>
  <si>
    <t>UT(0-0-45)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</si>
</sst>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0"/>
  <sheetViews>
    <sheetView tabSelected="1" zoomScaleNormal="100" workbookViewId="0">
      <pane ySplit="3690" topLeftCell="A6" activePane="bottomLeft"/>
      <selection activeCell="L1" sqref="L1:L1048576"/>
      <selection pane="bottomLeft" activeCell="F22" sqref="F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44</v>
      </c>
      <c r="C3" s="50"/>
      <c r="D3" s="22" t="s">
        <v>13</v>
      </c>
      <c r="F3" s="54">
        <v>44594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6.8449999999999989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25.457999999999998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44620</v>
      </c>
      <c r="B11" s="20"/>
      <c r="C11" s="13">
        <v>1.208</v>
      </c>
      <c r="D11" s="39"/>
      <c r="E11" s="9"/>
      <c r="F11" s="20"/>
      <c r="G11" s="13">
        <f>IF(ISBLANK(Table13[[#This Row],[EARNED]]),"",Table13[[#This Row],[EARNED]])</f>
        <v>1.208</v>
      </c>
      <c r="H11" s="39"/>
      <c r="I11" s="9"/>
      <c r="J11" s="11"/>
      <c r="K11" s="20"/>
    </row>
    <row r="12" spans="1:11" x14ac:dyDescent="0.25">
      <c r="A12" s="40">
        <v>44651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44681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44712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44742</v>
      </c>
      <c r="B15" s="20" t="s">
        <v>64</v>
      </c>
      <c r="C15" s="13">
        <v>1.25</v>
      </c>
      <c r="D15" s="39">
        <v>0.26900000000000002</v>
      </c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44773</v>
      </c>
      <c r="B16" s="15" t="s">
        <v>63</v>
      </c>
      <c r="C16" s="13">
        <v>1.25</v>
      </c>
      <c r="D16" s="43">
        <v>0.25</v>
      </c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44804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44834</v>
      </c>
      <c r="B18" s="20" t="s">
        <v>47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 t="s">
        <v>48</v>
      </c>
    </row>
    <row r="19" spans="1:11" x14ac:dyDescent="0.25">
      <c r="A19" s="40" t="s">
        <v>32</v>
      </c>
      <c r="B19" s="20" t="s">
        <v>65</v>
      </c>
      <c r="C19" s="13">
        <v>1.25</v>
      </c>
      <c r="D19" s="39">
        <v>9.4E-2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44865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50</v>
      </c>
    </row>
    <row r="21" spans="1:11" x14ac:dyDescent="0.25">
      <c r="A21" s="40">
        <v>44895</v>
      </c>
      <c r="B21" s="20" t="s">
        <v>49</v>
      </c>
      <c r="C21" s="13">
        <v>1.25</v>
      </c>
      <c r="D21" s="39">
        <v>2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 t="s">
        <v>51</v>
      </c>
    </row>
    <row r="22" spans="1:11" x14ac:dyDescent="0.25">
      <c r="A22" s="40" t="s">
        <v>32</v>
      </c>
      <c r="B22" s="20" t="s">
        <v>52</v>
      </c>
      <c r="C22" s="13"/>
      <c r="D22" s="39">
        <v>3</v>
      </c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 t="s">
        <v>53</v>
      </c>
    </row>
    <row r="23" spans="1:11" x14ac:dyDescent="0.25">
      <c r="A23" s="40">
        <v>44926</v>
      </c>
      <c r="B23" s="20" t="s">
        <v>49</v>
      </c>
      <c r="C23" s="13"/>
      <c r="D23" s="39">
        <v>2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55</v>
      </c>
    </row>
    <row r="24" spans="1:11" x14ac:dyDescent="0.25">
      <c r="A24" s="40"/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44918</v>
      </c>
    </row>
    <row r="25" spans="1:11" x14ac:dyDescent="0.25">
      <c r="A25" s="40"/>
      <c r="B25" s="20" t="s">
        <v>57</v>
      </c>
      <c r="C25" s="13"/>
      <c r="D25" s="39">
        <v>1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49">
        <v>44923</v>
      </c>
    </row>
    <row r="26" spans="1:11" x14ac:dyDescent="0.25">
      <c r="A26" s="48" t="s">
        <v>54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44957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44985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45016</v>
      </c>
      <c r="B29" s="20" t="s">
        <v>56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>
        <v>45001</v>
      </c>
    </row>
    <row r="30" spans="1:11" x14ac:dyDescent="0.25">
      <c r="A30" s="40" t="s">
        <v>32</v>
      </c>
      <c r="B30" s="20" t="s">
        <v>56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49">
        <v>45000</v>
      </c>
    </row>
    <row r="31" spans="1:11" x14ac:dyDescent="0.25">
      <c r="A31" s="40" t="s">
        <v>32</v>
      </c>
      <c r="B31" s="20" t="s">
        <v>56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49">
        <v>45013</v>
      </c>
    </row>
    <row r="32" spans="1:11" x14ac:dyDescent="0.25">
      <c r="A32" s="40">
        <v>45046</v>
      </c>
      <c r="B32" s="20" t="s">
        <v>58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45077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45107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45138</v>
      </c>
      <c r="B35" s="20" t="s">
        <v>57</v>
      </c>
      <c r="C35" s="13">
        <v>1.25</v>
      </c>
      <c r="D35" s="39">
        <v>1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>
        <v>45127</v>
      </c>
    </row>
    <row r="36" spans="1:11" x14ac:dyDescent="0.25">
      <c r="A36" s="40">
        <v>45169</v>
      </c>
      <c r="B36" s="20" t="s">
        <v>59</v>
      </c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>
        <v>1</v>
      </c>
      <c r="I36" s="9"/>
      <c r="J36" s="11"/>
      <c r="K36" s="49">
        <v>45137</v>
      </c>
    </row>
    <row r="37" spans="1:11" x14ac:dyDescent="0.25">
      <c r="A37" s="40"/>
      <c r="B37" s="20" t="s">
        <v>60</v>
      </c>
      <c r="C37" s="13"/>
      <c r="D37" s="39">
        <v>1</v>
      </c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49">
        <v>45168</v>
      </c>
    </row>
    <row r="38" spans="1:11" x14ac:dyDescent="0.25">
      <c r="A38" s="40">
        <v>45199</v>
      </c>
      <c r="B38" s="20" t="s">
        <v>60</v>
      </c>
      <c r="C38" s="13">
        <v>1.25</v>
      </c>
      <c r="D38" s="39">
        <v>1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>
        <v>45182</v>
      </c>
    </row>
    <row r="39" spans="1:11" x14ac:dyDescent="0.25">
      <c r="A39" s="40">
        <v>45230</v>
      </c>
      <c r="B39" s="20" t="s">
        <v>60</v>
      </c>
      <c r="C39" s="13">
        <v>1.25</v>
      </c>
      <c r="D39" s="39">
        <v>1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>
        <v>45195</v>
      </c>
    </row>
    <row r="40" spans="1:11" x14ac:dyDescent="0.25">
      <c r="A40" s="40"/>
      <c r="B40" s="20" t="s">
        <v>60</v>
      </c>
      <c r="C40" s="13"/>
      <c r="D40" s="39">
        <v>1</v>
      </c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49">
        <v>45203</v>
      </c>
    </row>
    <row r="41" spans="1:11" x14ac:dyDescent="0.25">
      <c r="A41" s="40"/>
      <c r="B41" s="20" t="s">
        <v>52</v>
      </c>
      <c r="C41" s="13"/>
      <c r="D41" s="39">
        <v>3</v>
      </c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49" t="s">
        <v>61</v>
      </c>
    </row>
    <row r="42" spans="1:11" x14ac:dyDescent="0.25">
      <c r="A42" s="40">
        <v>45260</v>
      </c>
      <c r="B42" s="20" t="s">
        <v>57</v>
      </c>
      <c r="C42" s="13">
        <v>1.25</v>
      </c>
      <c r="D42" s="39">
        <v>1</v>
      </c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>
        <v>45252</v>
      </c>
    </row>
    <row r="43" spans="1:11" x14ac:dyDescent="0.25">
      <c r="A43" s="40"/>
      <c r="B43" s="20" t="s">
        <v>59</v>
      </c>
      <c r="C43" s="13"/>
      <c r="D43" s="39"/>
      <c r="E43" s="9"/>
      <c r="F43" s="20"/>
      <c r="G43" s="13"/>
      <c r="H43" s="39">
        <v>1</v>
      </c>
      <c r="I43" s="9"/>
      <c r="J43" s="11"/>
      <c r="K43" s="49">
        <v>45245</v>
      </c>
    </row>
    <row r="44" spans="1:11" x14ac:dyDescent="0.25">
      <c r="A44" s="40"/>
      <c r="B44" s="20" t="s">
        <v>47</v>
      </c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49" t="s">
        <v>62</v>
      </c>
    </row>
    <row r="45" spans="1:11" x14ac:dyDescent="0.25">
      <c r="A45" s="40">
        <v>45291</v>
      </c>
      <c r="B45" s="20" t="s">
        <v>57</v>
      </c>
      <c r="C45" s="13">
        <v>1.25</v>
      </c>
      <c r="D45" s="39">
        <v>1</v>
      </c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>
        <v>45288</v>
      </c>
    </row>
    <row r="46" spans="1:11" x14ac:dyDescent="0.25">
      <c r="A46" s="40">
        <v>45322</v>
      </c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>
        <v>45351</v>
      </c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>
        <v>45382</v>
      </c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0">
        <v>45412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45443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45473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>
        <v>45504</v>
      </c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>
        <v>45535</v>
      </c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>
        <v>45565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>
        <v>45596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45626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45657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>
        <v>45688</v>
      </c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>
        <v>45716</v>
      </c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>
        <v>45747</v>
      </c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IF(ISBLANK(Table13[[#This Row],[EARNED]]),"",Table13[[#This Row],[EARNED]])</f>
        <v/>
      </c>
      <c r="H140" s="43"/>
      <c r="I140" s="9"/>
      <c r="J140" s="12"/>
      <c r="K14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45</v>
      </c>
      <c r="G3" s="45">
        <f>SUMIFS(F7:F14,E7:E14,E3)+SUMIFS(D7:D66,C7:C66,F3)+D3</f>
        <v>9.4E-2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2024-01-12T08:20:23Z</dcterms:modified>
</cp:coreProperties>
</file>