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1" i="1" l="1"/>
  <c r="G58" i="1" l="1"/>
  <c r="G59" i="1" l="1"/>
  <c r="G56" i="1" l="1"/>
  <c r="G54" i="1"/>
  <c r="G43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5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<sst xmlns="http://schemas.openxmlformats.org/spreadsheetml/2006/main" count="73" uniqueCount="68">
  <si>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</si>
  <si>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</si>
  <si>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</si>
  <si>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</si>
  <si>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</si>
  <si>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</si>
  <si>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</si>
  <si>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</si>
  <si>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</si>
  <si>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</si>
  <si>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</si>
  <si>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</si>
  <si>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</si>
  <si>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</si>
  <si>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</si>
  <si>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</si>
  <si>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</si>
  <si>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</si>
  <si>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</si>
  <si>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</si>
  <si>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</si>
  <si>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</si>
  <si>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</si>
  <si>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</si>
  <si>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</si>
  <si>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</si>
  <si>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</si>
  <si>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</si>
  <si>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</si>
  <si>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</si>
  <si>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</si>
  <si>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</si>
  <si>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</si>
  <si>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</si>
  <si>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</si>
  <si>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</si>
  <si>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</si>
  <si>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</si>
  <si>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</si>
  <si>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</si>
  <si>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</si>
  <si>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ETHEL GRACE</t>
  </si>
  <si>
    <t>CASUAL</t>
  </si>
  <si>
    <t>NURSE</t>
  </si>
  <si>
    <t>ONT</t>
  </si>
  <si>
    <t>2020</t>
  </si>
  <si>
    <t>2021</t>
  </si>
  <si>
    <t>FL(5-0-0)</t>
  </si>
  <si>
    <t>2022</t>
  </si>
  <si>
    <t>SL(4-0-0)</t>
  </si>
  <si>
    <t>8/6-9/2022</t>
  </si>
  <si>
    <t>11/17-21/2022</t>
  </si>
  <si>
    <t>SL(1-0-0)</t>
  </si>
  <si>
    <t>2023</t>
  </si>
  <si>
    <t>VL(3-0-0)</t>
  </si>
  <si>
    <t>10/29-31/2023</t>
  </si>
  <si>
    <t>SL(7-0-0)</t>
  </si>
  <si>
    <t>10/9-15/2023</t>
  </si>
  <si>
    <t>FL(2-0-0)</t>
  </si>
  <si>
    <t>11/18-19/2023</t>
  </si>
  <si>
    <t>SP(1-0-0)</t>
  </si>
  <si>
    <t>2024</t>
  </si>
  <si>
    <t>12/8-10/2023</t>
  </si>
  <si>
    <t>SL(3-0-0)</t>
  </si>
  <si>
    <t>12/13-15/2023</t>
  </si>
  <si>
    <t>UT(1-0-0)</t>
  </si>
  <si>
    <t>UT(0-0-42)</t>
  </si>
  <si>
    <t>UT(0-0-56)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</si>
</sst>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tabSelected="1" zoomScaleNormal="100" workbookViewId="0">
      <pane ySplit="3690" topLeftCell="A23" activePane="bottomLeft"/>
      <selection activeCell="I9" sqref="I9"/>
      <selection pane="bottomLeft" activeCell="F41" sqref="F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41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43</v>
      </c>
      <c r="C3" s="50"/>
      <c r="D3" s="22" t="s">
        <v>13</v>
      </c>
      <c r="F3" s="56">
        <v>44075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30.795999999999999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</v>
      </c>
      <c r="J9" s="11"/>
      <c r="K9" s="20"/>
    </row>
    <row r="10" spans="1:11" x14ac:dyDescent="0.25">
      <c r="A10" s="47" t="s">
        <v>45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44104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25">
      <c r="A12" s="39">
        <v>44135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44165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44196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47" t="s">
        <v>46</v>
      </c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>
        <v>44227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44255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44286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44316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44347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v>44377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39">
        <v>44408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v>44439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v>44469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44500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44530</v>
      </c>
      <c r="B26" s="15"/>
      <c r="C26" s="13">
        <v>1.25</v>
      </c>
      <c r="D26" s="42"/>
      <c r="E26" s="9"/>
      <c r="F26" s="15"/>
      <c r="G26" s="41">
        <f>IF(ISBLANK(Table1[[#This Row],[EARNED]]),"",Table1[[#This Row],[EARNED]])</f>
        <v>1.25</v>
      </c>
      <c r="H26" s="42"/>
      <c r="I26" s="9"/>
      <c r="J26" s="12"/>
      <c r="K26" s="15"/>
    </row>
    <row r="27" spans="1:11" x14ac:dyDescent="0.25">
      <c r="A27" s="39">
        <v>44561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47" t="s">
        <v>48</v>
      </c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v>44592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44620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v>44651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v>44681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44712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v>44742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v>44773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v>44804</v>
      </c>
      <c r="B36" s="20" t="s">
        <v>49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4</v>
      </c>
      <c r="I36" s="9"/>
      <c r="J36" s="11"/>
      <c r="K36" s="20" t="s">
        <v>50</v>
      </c>
    </row>
    <row r="37" spans="1:11" x14ac:dyDescent="0.25">
      <c r="A37" s="39">
        <v>44834</v>
      </c>
      <c r="B37" s="20" t="s">
        <v>67</v>
      </c>
      <c r="C37" s="13">
        <v>1.25</v>
      </c>
      <c r="D37" s="38">
        <v>0.11700000000000001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44865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44895</v>
      </c>
      <c r="B39" s="20" t="s">
        <v>47</v>
      </c>
      <c r="C39" s="13">
        <v>1.25</v>
      </c>
      <c r="D39" s="38">
        <v>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 t="s">
        <v>51</v>
      </c>
    </row>
    <row r="40" spans="1:11" x14ac:dyDescent="0.25">
      <c r="A40" s="39"/>
      <c r="B40" s="20" t="s">
        <v>52</v>
      </c>
      <c r="C40" s="13"/>
      <c r="D40" s="38"/>
      <c r="E40" s="9"/>
      <c r="F40" s="20"/>
      <c r="G40" s="13" t="str">
        <f>IF(ISBLANK(Table1[[#This Row],[EARNED]]),"",Table1[[#This Row],[EARNED]])</f>
        <v/>
      </c>
      <c r="H40" s="38">
        <v>1</v>
      </c>
      <c r="I40" s="9"/>
      <c r="J40" s="11"/>
      <c r="K40" s="48">
        <v>44892</v>
      </c>
    </row>
    <row r="41" spans="1:11" x14ac:dyDescent="0.25">
      <c r="A41" s="39"/>
      <c r="B41" s="20" t="s">
        <v>66</v>
      </c>
      <c r="C41" s="13"/>
      <c r="D41" s="38">
        <v>8.7000000000000022E-2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48"/>
    </row>
    <row r="42" spans="1:11" x14ac:dyDescent="0.25">
      <c r="A42" s="39">
        <v>44926</v>
      </c>
      <c r="B42" s="20" t="s">
        <v>65</v>
      </c>
      <c r="C42" s="13">
        <v>1.25</v>
      </c>
      <c r="D42" s="38">
        <v>1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47" t="s">
        <v>53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>
        <v>44957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44985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v>45016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v>45046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v>45077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45107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v>45138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v>45169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v>45199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25">
      <c r="A53" s="39">
        <v>45230</v>
      </c>
      <c r="B53" s="20" t="s">
        <v>54</v>
      </c>
      <c r="C53" s="13">
        <v>1.25</v>
      </c>
      <c r="D53" s="38">
        <v>3</v>
      </c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 t="s">
        <v>55</v>
      </c>
    </row>
    <row r="54" spans="1:11" x14ac:dyDescent="0.25">
      <c r="A54" s="39"/>
      <c r="B54" s="20" t="s">
        <v>56</v>
      </c>
      <c r="C54" s="13"/>
      <c r="D54" s="38"/>
      <c r="E54" s="9"/>
      <c r="F54" s="20"/>
      <c r="G54" s="13" t="str">
        <f>IF(ISBLANK(Table1[[#This Row],[EARNED]]),"",Table1[[#This Row],[EARNED]])</f>
        <v/>
      </c>
      <c r="H54" s="38">
        <v>7</v>
      </c>
      <c r="I54" s="9"/>
      <c r="J54" s="11"/>
      <c r="K54" s="20" t="s">
        <v>57</v>
      </c>
    </row>
    <row r="55" spans="1:11" x14ac:dyDescent="0.25">
      <c r="A55" s="39">
        <v>45260</v>
      </c>
      <c r="B55" s="20" t="s">
        <v>58</v>
      </c>
      <c r="C55" s="13">
        <v>1.25</v>
      </c>
      <c r="D55" s="38">
        <v>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 t="s">
        <v>59</v>
      </c>
    </row>
    <row r="56" spans="1:11" x14ac:dyDescent="0.25">
      <c r="A56" s="39"/>
      <c r="B56" s="20" t="s">
        <v>60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48">
        <v>45247</v>
      </c>
    </row>
    <row r="57" spans="1:11" x14ac:dyDescent="0.25">
      <c r="A57" s="39">
        <v>45291</v>
      </c>
      <c r="B57" s="20" t="s">
        <v>54</v>
      </c>
      <c r="C57" s="13">
        <v>1.25</v>
      </c>
      <c r="D57" s="38">
        <v>3</v>
      </c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 t="s">
        <v>62</v>
      </c>
    </row>
    <row r="58" spans="1:11" x14ac:dyDescent="0.25">
      <c r="A58" s="39"/>
      <c r="B58" s="20" t="s">
        <v>63</v>
      </c>
      <c r="C58" s="13"/>
      <c r="D58" s="38"/>
      <c r="E58" s="9"/>
      <c r="F58" s="20"/>
      <c r="G58" s="13" t="str">
        <f>IF(ISBLANK(Table1[[#This Row],[EARNED]]),"",Table1[[#This Row],[EARNED]])</f>
        <v/>
      </c>
      <c r="H58" s="38">
        <v>3</v>
      </c>
      <c r="I58" s="9"/>
      <c r="J58" s="11"/>
      <c r="K58" s="20" t="s">
        <v>64</v>
      </c>
    </row>
    <row r="59" spans="1:11" x14ac:dyDescent="0.25">
      <c r="A59" s="47" t="s">
        <v>61</v>
      </c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>
        <v>45322</v>
      </c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>
        <v>45351</v>
      </c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40"/>
      <c r="B104" s="15"/>
      <c r="C104" s="41"/>
      <c r="D104" s="42"/>
      <c r="E104" s="9"/>
      <c r="F104" s="15"/>
      <c r="G104" s="41" t="str">
        <f>IF(ISBLANK(Table1[[#This Row],[EARNED]]),"",Table1[[#This Row],[EARNED]])</f>
        <v/>
      </c>
      <c r="H104" s="42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>
        <v>56</v>
      </c>
      <c r="G3" s="44">
        <f>SUMIFS(F7:F14,E7:E14,E3)+SUMIFS(D7:D66,C7:C66,F3)+D3</f>
        <v>0.11700000000000001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37</v>
      </c>
      <c r="J6" s="59"/>
      <c r="K6" s="59"/>
      <c r="L6" s="59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2024-01-12T08:11:54Z</dcterms:modified>
</cp:coreProperties>
</file>