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0" yWindow="0" windowWidth="11520" windowHeight="12360" activeTab="1"/>
  </bookViews>
  <sheets>
    <sheet name="INSTRUCTION" sheetId="4" r:id="rId1"/>
    <sheet name="2018 LEAVE CREDITS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" l="1"/>
  <c r="G42" i="1" l="1"/>
  <c r="G56" i="1" l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<sst xmlns="http://schemas.openxmlformats.org/spreadsheetml/2006/main" count="72" uniqueCount="65">
  <si>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</si>
  <si>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</si>
  <si>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</si>
  <si>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</si>
  <si>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</si>
  <si>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</si>
  <si>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</si>
  <si>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</si>
  <si>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</si>
  <si>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</si>
  <si>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</si>
  <si>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</si>
  <si>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</si>
  <si>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</si>
  <si>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</si>
  <si>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</si>
  <si>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</si>
  <si>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</si>
  <si>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</si>
  <si>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</si>
  <si>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</si>
  <si>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</si>
  <si>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</si>
  <si>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</si>
  <si>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</si>
  <si>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</si>
  <si>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</si>
  <si>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</si>
  <si>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</si>
  <si>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</si>
  <si>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</si>
  <si>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</si>
  <si>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</si>
  <si>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</si>
  <si>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</si>
  <si>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</si>
  <si>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</si>
  <si>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</si>
  <si>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</si>
  <si>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</si>
  <si>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</si>
  <si>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</si>
  <si>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</si>
  <si>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MEDICAL TECHNOLOGIST</t>
  </si>
  <si>
    <t>ONT</t>
  </si>
  <si>
    <t>2020</t>
  </si>
  <si>
    <t>2021</t>
  </si>
  <si>
    <t>SL(1-0-0)</t>
  </si>
  <si>
    <t>FL(5-0-0)</t>
  </si>
  <si>
    <t>2022</t>
  </si>
  <si>
    <t>SL(2-0-0)</t>
  </si>
  <si>
    <t>9/2-3/2022</t>
  </si>
  <si>
    <t>8/9,10/2022</t>
  </si>
  <si>
    <t>2023</t>
  </si>
  <si>
    <t>MANALO, ABEGAIL TOPACIO</t>
  </si>
  <si>
    <t>SP(1-0-0)</t>
  </si>
  <si>
    <t>VL(5-0-0)</t>
  </si>
  <si>
    <t>7/10-14/23</t>
  </si>
  <si>
    <t>VL(1-0-0)</t>
  </si>
  <si>
    <t>2024</t>
  </si>
  <si>
    <t>UT(0-1-0)</t>
  </si>
  <si>
    <t>UT(0-2-0)</t>
  </si>
  <si>
    <t>UT(0-7-0)</t>
  </si>
  <si>
    <t>UT(0-3-0)</t>
  </si>
  <si>
    <t>UT(0-4-0)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</si>
</sst>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tabSelected="1" zoomScaleNormal="100" workbookViewId="0">
      <pane ySplit="3690" topLeftCell="A22" activePane="bottomLeft"/>
      <selection activeCell="I9" sqref="I9"/>
      <selection pane="bottomLeft" activeCell="F44" sqref="F4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54</v>
      </c>
      <c r="C2" s="51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43</v>
      </c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 t="s">
        <v>44</v>
      </c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30.25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43.75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44075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44105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44136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44166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8" t="s">
        <v>46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>
        <v>44197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44228</v>
      </c>
      <c r="B17" s="20"/>
      <c r="C17" s="42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44256</v>
      </c>
      <c r="B18" s="20"/>
      <c r="C18" s="42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44287</v>
      </c>
      <c r="B19" s="20"/>
      <c r="C19" s="42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44317</v>
      </c>
      <c r="B20" s="20"/>
      <c r="C20" s="42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44348</v>
      </c>
      <c r="B21" s="20"/>
      <c r="C21" s="42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44378</v>
      </c>
      <c r="B22" s="20" t="s">
        <v>47</v>
      </c>
      <c r="C22" s="42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49">
        <v>44382</v>
      </c>
    </row>
    <row r="23" spans="1:11" x14ac:dyDescent="0.25">
      <c r="A23" s="40">
        <v>44409</v>
      </c>
      <c r="B23" s="20"/>
      <c r="C23" s="42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44440</v>
      </c>
      <c r="B24" s="20"/>
      <c r="C24" s="42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44470</v>
      </c>
      <c r="B25" s="20"/>
      <c r="C25" s="42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44501</v>
      </c>
      <c r="B26" s="20"/>
      <c r="C26" s="42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44531</v>
      </c>
      <c r="B27" s="20" t="s">
        <v>48</v>
      </c>
      <c r="C27" s="42">
        <v>1.25</v>
      </c>
      <c r="D27" s="39">
        <v>5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8" t="s">
        <v>49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44562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44593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44621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44652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44682</v>
      </c>
      <c r="B33" s="20" t="s">
        <v>62</v>
      </c>
      <c r="C33" s="13">
        <v>1.25</v>
      </c>
      <c r="D33" s="39">
        <v>0.875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44713</v>
      </c>
      <c r="B34" s="20" t="s">
        <v>61</v>
      </c>
      <c r="C34" s="13">
        <v>1.25</v>
      </c>
      <c r="D34" s="39">
        <v>0.25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44743</v>
      </c>
      <c r="B35" s="20" t="s">
        <v>60</v>
      </c>
      <c r="C35" s="13">
        <v>1.25</v>
      </c>
      <c r="D35" s="39">
        <v>0.125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44774</v>
      </c>
      <c r="B36" s="20" t="s">
        <v>50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2</v>
      </c>
      <c r="I36" s="9"/>
      <c r="J36" s="11"/>
      <c r="K36" s="20" t="s">
        <v>52</v>
      </c>
    </row>
    <row r="37" spans="1:11" x14ac:dyDescent="0.25">
      <c r="A37" s="40">
        <v>44805</v>
      </c>
      <c r="B37" s="20" t="s">
        <v>50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2</v>
      </c>
      <c r="I37" s="9"/>
      <c r="J37" s="11"/>
      <c r="K37" s="20" t="s">
        <v>51</v>
      </c>
    </row>
    <row r="38" spans="1:11" x14ac:dyDescent="0.25">
      <c r="A38" s="40"/>
      <c r="B38" s="20" t="s">
        <v>64</v>
      </c>
      <c r="C38" s="13"/>
      <c r="D38" s="39">
        <v>0.5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44835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44866</v>
      </c>
      <c r="B40" s="20" t="s">
        <v>63</v>
      </c>
      <c r="C40" s="13">
        <v>1.25</v>
      </c>
      <c r="D40" s="39">
        <v>0.375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44896</v>
      </c>
      <c r="B41" s="20" t="s">
        <v>48</v>
      </c>
      <c r="C41" s="13">
        <v>1.25</v>
      </c>
      <c r="D41" s="39">
        <v>5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/>
      <c r="B42" s="20" t="s">
        <v>63</v>
      </c>
      <c r="C42" s="13"/>
      <c r="D42" s="39">
        <v>0.375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8" t="s">
        <v>53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44957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44985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45016</v>
      </c>
      <c r="B46" s="20" t="s">
        <v>55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49">
        <v>44996</v>
      </c>
    </row>
    <row r="47" spans="1:11" x14ac:dyDescent="0.25">
      <c r="A47" s="40">
        <v>45046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45077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45107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45138</v>
      </c>
      <c r="B50" s="20" t="s">
        <v>56</v>
      </c>
      <c r="C50" s="13">
        <v>1.25</v>
      </c>
      <c r="D50" s="39">
        <v>5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57</v>
      </c>
    </row>
    <row r="51" spans="1:11" x14ac:dyDescent="0.25">
      <c r="A51" s="40">
        <v>45169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45199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45230</v>
      </c>
      <c r="B53" s="20" t="s">
        <v>58</v>
      </c>
      <c r="C53" s="13">
        <v>1.25</v>
      </c>
      <c r="D53" s="39">
        <v>1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49">
        <v>45219</v>
      </c>
    </row>
    <row r="54" spans="1:11" x14ac:dyDescent="0.25">
      <c r="A54" s="40">
        <v>45260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45291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8" t="s">
        <v>59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45322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45351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45382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45412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45443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45473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45504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45535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45565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45596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45626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45657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45688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45716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45747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45777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45808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45838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45869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45900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45930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45961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45991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46022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46053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46081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46112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46142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46173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46203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46234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46265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46295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46326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46356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46387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46418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46446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46477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46507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46538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46568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46599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46630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46660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46691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46721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46752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46783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46812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46843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46873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46904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46934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46965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46996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47026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47057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47087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47118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47149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47177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1"/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BY:&amp;U NANETTE B. SUSA&amp;U
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4</v>
      </c>
      <c r="F3" s="11"/>
      <c r="G3" s="45">
        <f>SUMIFS(F7:F14,E7:E14,E3)+SUMIFS(D7:D66,C7:C66,F3)+D3</f>
        <v>0.5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2018 LEAVE CREDITS</vt:lpstr>
      <vt:lpstr>CONVERTION</vt:lpstr>
      <vt:lpstr>BALANCE_1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2024-01-12T08:14:39Z</dcterms:modified>
</cp:coreProperties>
</file>