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G40" i="1" l="1"/>
  <c r="G52" i="1" l="1"/>
  <c r="G27" i="1" l="1"/>
  <c r="G14" i="1"/>
  <c r="G3" i="3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<sst xmlns="http://schemas.openxmlformats.org/spreadsheetml/2006/main" count="76" uniqueCount="70">
  <si>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</si>
  <si>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</si>
  <si>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</si>
  <si>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</si>
  <si>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</si>
  <si>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</si>
  <si>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</si>
  <si>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</si>
  <si>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</si>
  <si>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</si>
  <si>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</si>
  <si>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</si>
  <si>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</si>
  <si>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</si>
  <si>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</si>
  <si>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</si>
  <si>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</si>
  <si>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</si>
  <si>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</si>
  <si>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</si>
  <si>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</si>
  <si>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</si>
  <si>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</si>
  <si>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</si>
  <si>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</si>
  <si>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</si>
  <si>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</si>
  <si>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</si>
  <si>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</si>
  <si>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</si>
  <si>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</si>
  <si>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</si>
  <si>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</si>
  <si>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</si>
  <si>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</si>
  <si>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</si>
  <si>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</si>
  <si>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</si>
  <si>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</si>
  <si>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</si>
  <si>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</si>
  <si>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</si>
  <si>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SUMAGUI, DESZERIE ANN AMULONG</t>
  </si>
  <si>
    <t>CASUAL</t>
  </si>
  <si>
    <t>MED TECH</t>
  </si>
  <si>
    <t>ONT</t>
  </si>
  <si>
    <t>2020</t>
  </si>
  <si>
    <t>2021</t>
  </si>
  <si>
    <t>2022</t>
  </si>
  <si>
    <t>FL(5-0-0)</t>
  </si>
  <si>
    <t>VL(10-0-0)</t>
  </si>
  <si>
    <t>11/16-30/2022</t>
  </si>
  <si>
    <t>SP(1-0-0)</t>
  </si>
  <si>
    <t>2023</t>
  </si>
  <si>
    <t>SL(1-0-0)</t>
  </si>
  <si>
    <t>FL(2-0-0)</t>
  </si>
  <si>
    <t>5/30,31/2023</t>
  </si>
  <si>
    <t>SL(11-0-0)</t>
  </si>
  <si>
    <t>6/1,2,5-9,13-16/2023</t>
  </si>
  <si>
    <t>ML(60-0-0)</t>
  </si>
  <si>
    <t>06/19-8/17/2023</t>
  </si>
  <si>
    <t>VL(8-0-0)</t>
  </si>
  <si>
    <t>8/18-20,24-27,31/2023</t>
  </si>
  <si>
    <t>VL(1-0-0)</t>
  </si>
  <si>
    <t>11/9,20/2023</t>
  </si>
  <si>
    <t>UT(0-5-0)</t>
  </si>
  <si>
    <t>UT(0-4-46)</t>
  </si>
  <si>
    <t>UT(0-6-0)</t>
  </si>
  <si>
    <t>UT(0-0-11)</t>
  </si>
  <si>
    <t>UT(0-1-0)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</si>
</sst>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topLeftCell="A3" zoomScaleNormal="100" workbookViewId="0">
      <pane ySplit="3690" topLeftCell="A22" activePane="bottomLeft"/>
      <selection activeCell="I9" sqref="I9"/>
      <selection pane="bottomLeft" activeCell="E42" sqref="E4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44</v>
      </c>
      <c r="C3" s="52"/>
      <c r="D3" s="22" t="s">
        <v>13</v>
      </c>
      <c r="F3" s="58">
        <v>44105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45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16.131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34.25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44105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44136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44166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47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44197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44228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44256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44287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44317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44348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44378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44409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44440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44470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44501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44531</v>
      </c>
      <c r="B26" s="20" t="s">
        <v>49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8" t="s">
        <v>48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44562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44593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44621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44652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44682</v>
      </c>
      <c r="B32" s="20" t="s">
        <v>66</v>
      </c>
      <c r="C32" s="13">
        <v>1.25</v>
      </c>
      <c r="D32" s="39">
        <v>0.59599999999999997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44713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44743</v>
      </c>
      <c r="B34" s="20" t="s">
        <v>65</v>
      </c>
      <c r="C34" s="13">
        <v>1.25</v>
      </c>
      <c r="D34" s="39">
        <v>0.625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44774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44805</v>
      </c>
      <c r="B36" s="20" t="s">
        <v>69</v>
      </c>
      <c r="C36" s="13">
        <v>1.25</v>
      </c>
      <c r="D36" s="39">
        <v>0.125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44835</v>
      </c>
      <c r="B37" s="20" t="s">
        <v>52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44848</v>
      </c>
    </row>
    <row r="38" spans="1:11" x14ac:dyDescent="0.25">
      <c r="A38" s="40">
        <v>44866</v>
      </c>
      <c r="B38" s="20" t="s">
        <v>50</v>
      </c>
      <c r="C38" s="13">
        <v>1.25</v>
      </c>
      <c r="D38" s="39">
        <v>10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51</v>
      </c>
    </row>
    <row r="39" spans="1:11" x14ac:dyDescent="0.25">
      <c r="A39" s="40"/>
      <c r="B39" s="20" t="s">
        <v>68</v>
      </c>
      <c r="C39" s="13"/>
      <c r="D39" s="39">
        <v>2.3000000000000007E-2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44896</v>
      </c>
      <c r="B40" s="20" t="s">
        <v>67</v>
      </c>
      <c r="C40" s="13">
        <v>1.25</v>
      </c>
      <c r="D40" s="39">
        <v>0.75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8" t="s">
        <v>53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44957</v>
      </c>
      <c r="B42" s="20" t="s">
        <v>54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44949</v>
      </c>
    </row>
    <row r="43" spans="1:11" x14ac:dyDescent="0.25">
      <c r="A43" s="40">
        <v>44985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45016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45046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45077</v>
      </c>
      <c r="B46" s="20" t="s">
        <v>55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56</v>
      </c>
    </row>
    <row r="47" spans="1:11" x14ac:dyDescent="0.25">
      <c r="A47" s="40">
        <v>45107</v>
      </c>
      <c r="B47" s="20" t="s">
        <v>57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11</v>
      </c>
      <c r="I47" s="9"/>
      <c r="J47" s="11"/>
      <c r="K47" s="20" t="s">
        <v>58</v>
      </c>
    </row>
    <row r="48" spans="1:11" x14ac:dyDescent="0.25">
      <c r="A48" s="40">
        <v>45138</v>
      </c>
      <c r="B48" s="20" t="s">
        <v>59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60</v>
      </c>
    </row>
    <row r="49" spans="1:11" x14ac:dyDescent="0.25">
      <c r="A49" s="40">
        <v>45169</v>
      </c>
      <c r="B49" s="20" t="s">
        <v>61</v>
      </c>
      <c r="C49" s="13">
        <v>1.25</v>
      </c>
      <c r="D49" s="39">
        <v>8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62</v>
      </c>
    </row>
    <row r="50" spans="1:11" x14ac:dyDescent="0.25">
      <c r="A50" s="40">
        <v>45199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45230</v>
      </c>
      <c r="B51" s="20" t="s">
        <v>52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45213</v>
      </c>
    </row>
    <row r="52" spans="1:11" x14ac:dyDescent="0.25">
      <c r="A52" s="40"/>
      <c r="B52" s="20" t="s">
        <v>63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9">
        <v>45214</v>
      </c>
    </row>
    <row r="53" spans="1:11" x14ac:dyDescent="0.25">
      <c r="A53" s="40">
        <v>45260</v>
      </c>
      <c r="B53" s="20" t="s">
        <v>55</v>
      </c>
      <c r="C53" s="13"/>
      <c r="D53" s="39">
        <v>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64</v>
      </c>
    </row>
    <row r="54" spans="1:11" x14ac:dyDescent="0.25">
      <c r="A54" s="40">
        <v>45291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45322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45351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45382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45412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45443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45473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45504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45535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45565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45596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45626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45657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45688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45716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45747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45777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45808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45838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45869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45900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45930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45961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45991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46022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46053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46081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46112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46142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46173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46203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46234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46265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1</v>
      </c>
      <c r="F3" s="11"/>
      <c r="G3" s="45">
        <f>SUMIFS(F7:F14,E7:E14,E3)+SUMIFS(D7:D66,C7:C66,F3)+D3</f>
        <v>0.125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2024-01-12T08:15:09Z</dcterms:modified>
</cp:coreProperties>
</file>